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MAKI\2021\CUENTA PUBLICA 2021\DICIEMBRE\CTA PÚBLICA 08022022\"/>
    </mc:Choice>
  </mc:AlternateContent>
  <bookViews>
    <workbookView xWindow="0" yWindow="0" windowWidth="20490" windowHeight="7650"/>
  </bookViews>
  <sheets>
    <sheet name="Plantilla Notas" sheetId="1" r:id="rId1"/>
    <sheet name="Formulario Notas" sheetId="2" r:id="rId2"/>
  </sheets>
  <definedNames>
    <definedName name="_xlnm.Print_Area" localSheetId="0">'Plantilla Notas'!$A$1:$P$588</definedName>
  </definedNames>
  <calcPr calcId="162913"/>
</workbook>
</file>

<file path=xl/calcChain.xml><?xml version="1.0" encoding="utf-8"?>
<calcChain xmlns="http://schemas.openxmlformats.org/spreadsheetml/2006/main">
  <c r="M239" i="1" l="1"/>
  <c r="M240" i="1" s="1"/>
  <c r="N312" i="1"/>
  <c r="O143" i="1"/>
  <c r="K43" i="1"/>
  <c r="I369" i="1" s="1"/>
  <c r="K54" i="1"/>
  <c r="L399" i="1" l="1"/>
  <c r="N313" i="1"/>
  <c r="J78" i="1" l="1"/>
  <c r="H87" i="1" s="1"/>
  <c r="H90" i="1" s="1"/>
  <c r="K87" i="1" s="1"/>
  <c r="M303" i="1" l="1"/>
  <c r="M189" i="1"/>
  <c r="M187" i="1"/>
  <c r="M190" i="1" s="1"/>
  <c r="J189" i="1"/>
  <c r="J187" i="1"/>
  <c r="J190" i="1" s="1"/>
  <c r="L374" i="1" l="1"/>
  <c r="I374" i="1"/>
  <c r="L330" i="1"/>
  <c r="N338" i="1" s="1"/>
  <c r="M279" i="1"/>
  <c r="L229" i="1"/>
  <c r="I229" i="1"/>
  <c r="J79" i="1"/>
  <c r="M73" i="1"/>
  <c r="J73" i="1"/>
  <c r="K44" i="1"/>
  <c r="M32" i="1"/>
  <c r="J32" i="1"/>
  <c r="N339" i="1" l="1"/>
  <c r="N336" i="1"/>
  <c r="N337" i="1"/>
  <c r="M79" i="1" l="1"/>
</calcChain>
</file>

<file path=xl/sharedStrings.xml><?xml version="1.0" encoding="utf-8"?>
<sst xmlns="http://schemas.openxmlformats.org/spreadsheetml/2006/main" count="473" uniqueCount="386">
  <si>
    <t>Activo</t>
  </si>
  <si>
    <t>a) NOTAS DE DESGLOSE</t>
  </si>
  <si>
    <t>Ingresos de Gestión</t>
  </si>
  <si>
    <t>Juicios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</si>
  <si>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</si>
  <si>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</si>
  <si>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</si>
  <si>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</si>
  <si>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</si>
  <si>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</si>
  <si>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</si>
  <si>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</si>
  <si>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</si>
  <si>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</si>
  <si>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</si>
  <si>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</si>
  <si>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</si>
  <si>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</si>
  <si>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</si>
  <si>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</si>
  <si>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</si>
  <si>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b) NOTAS DE MEMORIA (CUENTAS DE ORDEN)</t>
  </si>
  <si>
    <t>Las cuentas que se manejan para efectos de estas Notas son las siguientes:</t>
  </si>
  <si>
    <t>Cuentas de Orden Contables y Presupuestarias:</t>
  </si>
  <si>
    <t>Contables:</t>
  </si>
  <si>
    <t>c) NOTAS DE GESTIÓN ADMINISTRATIVA</t>
  </si>
  <si>
    <t>Se informará sobre:</t>
  </si>
  <si>
    <r>
      <t xml:space="preserve">I)     </t>
    </r>
    <r>
      <rPr>
        <b/>
        <sz val="7"/>
        <rFont val="Times New Roman"/>
        <family val="1"/>
      </rPr>
      <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</si>
  <si>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</si>
  <si>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</si>
  <si>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</si>
  <si>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</si>
  <si>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</si>
  <si>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</si>
  <si>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</si>
  <si>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</si>
  <si>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</si>
  <si>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</si>
  <si>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</si>
  <si>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</si>
  <si>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</si>
  <si>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</si>
  <si>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</si>
  <si>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</si>
  <si>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</si>
  <si>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</si>
  <si>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</si>
  <si>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</si>
  <si>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</si>
  <si>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</si>
  <si>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</si>
  <si>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</si>
  <si>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</si>
  <si>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</si>
  <si>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</si>
  <si>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2.</t>
  </si>
  <si>
    <t>1.</t>
  </si>
  <si>
    <t>3.</t>
  </si>
  <si>
    <t>11.</t>
  </si>
  <si>
    <t>10.</t>
  </si>
  <si>
    <t>9.</t>
  </si>
  <si>
    <t>8.</t>
  </si>
  <si>
    <t>7.</t>
  </si>
  <si>
    <t>6.</t>
  </si>
  <si>
    <t>5.</t>
  </si>
  <si>
    <t>4.</t>
  </si>
  <si>
    <t xml:space="preserve"> Introducción</t>
  </si>
  <si>
    <t xml:space="preserve">2.     </t>
  </si>
  <si>
    <t>Panorama Económico y Financiero</t>
  </si>
  <si>
    <t>·</t>
  </si>
  <si>
    <t>A continuación se relacionan las cuentas que integran el rubro de efectivo y equivalentes:</t>
  </si>
  <si>
    <t>Concepto</t>
  </si>
  <si>
    <t>#NOMBRE(1112)</t>
  </si>
  <si>
    <t>Suma</t>
  </si>
  <si>
    <t>Bancos/Tesorería</t>
  </si>
  <si>
    <t>Banco</t>
  </si>
  <si>
    <t>Importe</t>
  </si>
  <si>
    <t>Inversiones Temporales</t>
  </si>
  <si>
    <t>Fondos con Afectación Específica</t>
  </si>
  <si>
    <t>Las Cuentas por Cobrar a Corto Plazo se integran por:</t>
  </si>
  <si>
    <t>%</t>
  </si>
  <si>
    <t>Deudores Diversos por Cobrar a Corto Plazo</t>
  </si>
  <si>
    <t>Otros Derechos a recibir Efectivo y Equivalentes a Corto Plazo</t>
  </si>
  <si>
    <t>Bienes Inmuebles, Infraestructura y Construcciones en Proceso</t>
  </si>
  <si>
    <t>Se integra de la siguiente manera:</t>
  </si>
  <si>
    <t>Bienes Muebles, Intangibles y Depreciaciones</t>
  </si>
  <si>
    <t>Se integras de la siguiente manera:</t>
  </si>
  <si>
    <t>Pasivo</t>
  </si>
  <si>
    <t>Suma de Pasivo</t>
  </si>
  <si>
    <t>Pasivo Circulante</t>
  </si>
  <si>
    <t>Destacan entre las principales partidas del Pasivo Circulante las siguientes:</t>
  </si>
  <si>
    <t>Servicios Personales por Pagar a Corto Plazo</t>
  </si>
  <si>
    <t>Retenciones por Pagar a Corto Plazo</t>
  </si>
  <si>
    <t>Ingresos por Clasificar a Corto Plazo</t>
  </si>
  <si>
    <t>Proveedores por Pagar a Corto Plazo</t>
  </si>
  <si>
    <t>Pasivo No Circulante</t>
  </si>
  <si>
    <t>Destacan entre las principales partidas del Pasivo No Circulante las siguientes:</t>
  </si>
  <si>
    <t>Suma de Pasivos a Largo Plazo</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</si>
  <si>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</si>
  <si>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</si>
  <si>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</si>
  <si>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</si>
  <si>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</si>
  <si>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</si>
  <si>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</si>
  <si>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</si>
  <si>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</si>
  <si>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</si>
  <si>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</si>
  <si>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</si>
  <si>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</si>
  <si>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</si>
  <si>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</si>
  <si>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</si>
  <si>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</si>
  <si>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</si>
  <si>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</si>
  <si>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</si>
  <si>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</si>
  <si>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</si>
  <si>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</si>
  <si>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</si>
  <si>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</si>
  <si>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</si>
  <si>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</si>
  <si>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</si>
  <si>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</si>
  <si>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</si>
  <si>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</si>
  <si>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</si>
  <si>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</si>
  <si>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</si>
  <si>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</si>
  <si>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</si>
  <si>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</si>
  <si>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</si>
  <si>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</si>
  <si>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</si>
  <si>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</si>
  <si>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</si>
  <si>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</si>
  <si>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</si>
  <si>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</si>
  <si>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</si>
  <si>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</si>
  <si>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</si>
  <si>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</si>
  <si>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</si>
  <si>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</si>
  <si>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</si>
  <si>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</si>
  <si>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</si>
  <si>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</si>
  <si>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</si>
  <si>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</si>
  <si>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</si>
  <si>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</si>
  <si>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</si>
  <si>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</si>
  <si>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</si>
  <si>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</si>
  <si>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</si>
  <si>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</si>
  <si>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</si>
  <si>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</si>
  <si>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</si>
  <si>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</si>
  <si>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</si>
  <si>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</si>
  <si>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</si>
  <si>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</si>
  <si>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</si>
  <si>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</si>
  <si>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</si>
  <si>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</si>
  <si>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</si>
  <si>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</si>
  <si>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</si>
  <si>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</si>
  <si>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</si>
  <si>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</si>
  <si>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</si>
  <si>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</si>
  <si>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</si>
  <si>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</si>
  <si>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</si>
  <si>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</si>
  <si>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</si>
  <si>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</si>
  <si>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</si>
  <si>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</si>
  <si>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</si>
  <si>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</si>
  <si>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</si>
  <si>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</si>
  <si>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</si>
  <si>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</si>
  <si>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</si>
  <si>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</si>
  <si>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</si>
  <si>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</si>
  <si>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</si>
  <si>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</si>
  <si>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</si>
  <si>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</si>
  <si>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</si>
  <si>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</si>
  <si>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</si>
  <si>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</si>
  <si>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</si>
  <si>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</si>
  <si>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</si>
  <si>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Suma de GASTOS Y OTRAS PÉRDIDAS</t>
  </si>
  <si>
    <t>Total de EFECTIVO Y EQUIVALENTES</t>
  </si>
  <si>
    <t>Subtotal Transferencias y Asignaciones</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</si>
  <si>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</si>
  <si>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</si>
  <si>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</si>
  <si>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</si>
  <si>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</si>
  <si>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</si>
  <si>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Subtotal BIENES MUEBLES</t>
  </si>
  <si>
    <t>MOBILIARIO Y EQUIPO DE ADMINISTRACIÓN</t>
  </si>
  <si>
    <t>MOBILIARIO Y EQUIPO EDUCACIONAL Y RECREATIVO</t>
  </si>
  <si>
    <t>MAQUINARIA, OTROS EQUIPOS Y HERRAMIENTAS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</si>
  <si>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</si>
  <si>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</si>
  <si>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</si>
  <si>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</si>
  <si>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</si>
  <si>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</si>
  <si>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</si>
  <si>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PROVEEDORES POR PAGAR A CORTO PLAZO</t>
  </si>
  <si>
    <t>OTRAS CUENTAS POR PAGAR A CORTO PLAZO</t>
  </si>
  <si>
    <t>TRANSFERENCIAS Y ASIGNACIONES</t>
  </si>
  <si>
    <t>GASTOS DE FUNCIONAMIENTO</t>
  </si>
  <si>
    <t>TRANSFERENCIAS, ASIGNACIONES, SUBSIDIOS Y OTRAS AYUDAS</t>
  </si>
  <si>
    <t>INTERESES, COMISIONES Y OTROS GASTOS DE LA DEUDA PÚBLICA</t>
  </si>
  <si>
    <t>OTROS GASTOS Y PÉRDIDAS EXTRAORDINARIAS</t>
  </si>
  <si>
    <t>REMUNERACIONES AL PERSONAL DE CARÁCTER PERMANENTE</t>
  </si>
  <si>
    <t>SEGURIDAD SOCIAL</t>
  </si>
  <si>
    <t>BANCOS/DEPENDENCIAS Y OTROS</t>
  </si>
  <si>
    <t>DEPÓSITOS DE FONDOS DE TERCEROS EN GARANTÍA Y/O ADMINISTRACIÓN</t>
  </si>
  <si>
    <t>JUICIOS</t>
  </si>
  <si>
    <t>Suma CUENTAS DE ORDEN CONTABLES</t>
  </si>
  <si>
    <t>Representa el monto de efectivo disponible propiedad de Congreso del Estado, en instituciones bancarias, su importe se integra por:</t>
  </si>
  <si>
    <t>Representa el monto de los derechos de cobro a favor del Congreso del Estado,  por gastos por comprobar, principalmente relacionados encomiendas administrativas.</t>
  </si>
  <si>
    <t>Fondos Revolventes</t>
  </si>
  <si>
    <t>Adscripción</t>
  </si>
  <si>
    <t>Almacén de Materiales y Suministros de Consumo.</t>
  </si>
  <si>
    <t>Almacén</t>
  </si>
  <si>
    <t>Valores en Garantía.</t>
  </si>
  <si>
    <t>El saldo de Valores en Garantía, representa el saldo de depositos de rentas de los diferentes edificios</t>
  </si>
  <si>
    <t>Domicilio</t>
  </si>
  <si>
    <t>Morelia Gran Hotel  S.A. de C.V.</t>
  </si>
  <si>
    <t>Guadalupe Victoria # 245 Col. Centro</t>
  </si>
  <si>
    <t>Edificio A.S.M.</t>
  </si>
  <si>
    <t>Juana Ortega León.</t>
  </si>
  <si>
    <t>Aquiles Serdán # 250 Col. Centro</t>
  </si>
  <si>
    <t>Oficinas Administrativas  S.A.F</t>
  </si>
  <si>
    <t>Esmeralda p. García Sánchez</t>
  </si>
  <si>
    <t>José Ruben Romero #102 Col. Camelinas</t>
  </si>
  <si>
    <t>Edificio U.E.A.C.  A.S.M.</t>
  </si>
  <si>
    <t>Inversiones</t>
  </si>
  <si>
    <t xml:space="preserve">Edificio Central Congreso del Estado.                            </t>
  </si>
  <si>
    <t xml:space="preserve">Av. Madero Ote. # 97, Col Centro.                </t>
  </si>
  <si>
    <t>Asesores. Salones de Juntas.</t>
  </si>
  <si>
    <t xml:space="preserve">Morelos Norte # 82 Col. Centro.  </t>
  </si>
  <si>
    <t>Biblioteca del Congreso del Estado.</t>
  </si>
  <si>
    <t xml:space="preserve">Aquiles Serdán Núm. 72. Col. Centro.                                                         </t>
  </si>
  <si>
    <t>Atención Ciudadana, Acceso a la Información, Sindicato, Inventarios.</t>
  </si>
  <si>
    <t xml:space="preserve">Dr. Miguel Silva Núm. 418. Col. Centro.                                                         </t>
  </si>
  <si>
    <t>4-3-0-0</t>
  </si>
  <si>
    <t>OTROS INGRESOS Y BENEFICIOS</t>
  </si>
  <si>
    <t>OTROS SERVICIOS GENERALES</t>
  </si>
  <si>
    <t>Se anexa oficio emitido por el apoderado jurídico del Congreso.</t>
  </si>
  <si>
    <t>Contingencia Sanitaria Declaración de Pandemia.</t>
  </si>
  <si>
    <t>Consejo de Salubridad General declara emergencia sanitaria nacional a epidemia por coronavirus COVID-19</t>
  </si>
  <si>
    <t>El Consejo acordó medidas extraordinarias en todo el territorio nacional, entre las que destaca la suspensión inmediata, del 30 de marzo al 30 de abril de 2020, de actividades no esenciales en los sectores público, privado y social, con la finalidad de mitigar la dispersión y transmisión del virus SARS-CoV-2 en la comunidad, para disminuir la carga de enfermedad, sus complicaciones y muerte por COVID-19 en la población residente en el territorio nacional.</t>
  </si>
  <si>
    <t>El CSG solicitó a las diferentes dependencias del gobierno federal y a los tres órdenes de gobierno en el ámbito de sus respectivas competencias brindar el apoyo para el éxito de la declaración, tomando las medidas necesarias bajo una estrategia coordinada y alineada a los valores y compromisos de la actual administración.</t>
  </si>
  <si>
    <t>El Gobierno de México reitera a la ciudadanía la necesidad de abstenerse de realizar actividades fuera de casa, mantener la sana distancia y las medidas básicas de higiene, con el fin de evitar un mayor número de contagios.</t>
  </si>
  <si>
    <t>Organización y Objeto Social Bases de Preparación de los Estados Financieros.</t>
  </si>
  <si>
    <t xml:space="preserve">Con el proposito de dar cumplimiento de  los artículos 46 y 49,  de la Ley General de Contabilidad (LGCG) los entes públicos </t>
  </si>
  <si>
    <t>deberán emitir en forma periódica los estados financieros, así mismo, cuando algún rubro así lo requiera se deberá acompañar</t>
  </si>
  <si>
    <t>de notas a los estados financieros, con la finalidad de revelar y proporcionar información adicional y suficiente que amplié y dé</t>
  </si>
  <si>
    <t>y dé significado a los datos contenidos en los estados financieros, los cuales serán la base para la emisión de informes periódicos.</t>
  </si>
  <si>
    <t>Aunado a lo anterior, se señala que los entes públicos deberán elaborar dichos estados de conformidad con las disposiciones</t>
  </si>
  <si>
    <t>normativas y técnicas que emanen de la Ley General de Contabilidad Gubernamental, o bien aquellas que emita el</t>
  </si>
  <si>
    <t>Consejo Nacional de Armonización Contable.</t>
  </si>
  <si>
    <t xml:space="preserve">Bajo este conexto y con fundamento en los artículos 6,7, y 9, fracción I de la ley general de contabilidad gubernamental, el CONAC, </t>
  </si>
  <si>
    <t>en su calidad de órgano coordinador para armonización de la contabilidad gubernamental, con fecha 22 de noviembre de 2010</t>
  </si>
  <si>
    <t>publicó en el Diario Oficial de la Federación (DOF) el acuerdo por el que emite el Manual de Contabilidad Gubernamental, estable-</t>
  </si>
  <si>
    <t>siendo en el capitulo VII del propio manual las Normas y Metodología para la emisión de información financiera.</t>
  </si>
  <si>
    <t>Al respecto cabe de destacar que derivado de los acuerdos antes señalado, el capitulo VII del Manual de Contabilidad</t>
  </si>
  <si>
    <t xml:space="preserve">Gubernamenatal se modifica, así mismo el formato de los estados financieros e información contable, además de adicionar </t>
  </si>
  <si>
    <t>el apartado correspondiente al Estado de Cambios en la Situación Financiera, establecidos en el numeral II de dicho capítulo: para</t>
  </si>
  <si>
    <t>su debida armonización respecto a la información contable a que se hace referencia en el articulo 46, fracción I de la LGCG.</t>
  </si>
  <si>
    <t>con la información referente a la Cuenta Publica, señalada en el articulo 53 fracción I de la Ley, para quedar como sigue:</t>
  </si>
  <si>
    <t>De los Estados e Informes Contables, Presupuestarios, Programaticos y de los Indicadores de Postura fiscal.</t>
  </si>
  <si>
    <t xml:space="preserve">VI) </t>
  </si>
  <si>
    <t>NOTAS AL ESTADO ANALITICO DEL EJERCICIO DEL PRESUPUESTO DE EGRESOS.</t>
  </si>
  <si>
    <t>Clasificación Adminstrativa.</t>
  </si>
  <si>
    <t>VÍCTOR CAMACHO SÁNCHEZ</t>
  </si>
  <si>
    <t>Dictamen con Proyecto de Decreto que contiene Presupuesto de Egresos del Gobierno del Estado de Michoacán de Ocampo para el Ejercicio Fiscal del Año 2021, Elaborado por las Comisiones de Programación, Presupuesto y Cuenta Pública y de Hacienda y Deuda Pública.</t>
  </si>
  <si>
    <t>DECRETO QUE CONTIENE EL PRESUPUESTO DE EGRESOS</t>
  </si>
  <si>
    <t>DEL GOBIERNO DEL ESTADO DE MICHOACÁN DE OCAMPO,</t>
  </si>
  <si>
    <t xml:space="preserve"> PARA EL EJERCICIO FISCAL 2021</t>
  </si>
  <si>
    <t>TÍTULO PRIMERO</t>
  </si>
  <si>
    <t>CAPÍTULO I</t>
  </si>
  <si>
    <t>DISPOSICIONES GENERALES</t>
  </si>
  <si>
    <t>Artículo 1°. El presente Decreto tiene por objeto regular la asignación, ejercicio, control y</t>
  </si>
  <si>
    <t>evaluación del gasto público del poder ejecutivo para el ejercicio fiscal 2021 de conformidad</t>
  </si>
  <si>
    <t>con  la  Ley  de  Planeación  Hacendaria,  Presupuesto,  Gasto  Público  y  Contabilidad</t>
  </si>
  <si>
    <t>Gubernamental del Estado, Ley de Coordinación Fiscal, Ley de Coordinación Fiscal Estatal,</t>
  </si>
  <si>
    <t>Ley de Deuda Pública del Estado, Ley que Fija las Bases para la Remuneraciones de los</t>
  </si>
  <si>
    <t>Servidores  Públicos  del  Estado  y  de  los  Municipios,  Ley  de  Fiscalización  Superior  del</t>
  </si>
  <si>
    <t>Estado de Michoacán de Ocampo, Ley de Disciplina Financiera de las Entidades Federativas</t>
  </si>
  <si>
    <t>y  los  Municipios,  Ley  de Adquisiciones,  Arrendamientos  y  Prestación  de  Servicios</t>
  </si>
  <si>
    <t>Relacionados con Bienes Muebles e Inmuebles del Estado de Michoacán de Ocampo, Ley de</t>
  </si>
  <si>
    <t>Obras  Públicas  y  Servicios  relacionados  para  el  Estado  de  Michoacán,  Ley  General  de</t>
  </si>
  <si>
    <t>Contabilidad Gubernamental y las demás disposiciones aplicables a la materia.</t>
  </si>
  <si>
    <t>En la ejecución del gasto público las Dependencias y Entidades, deberán considerar como</t>
  </si>
  <si>
    <t>único eje articulador  el  Plan de Desarrollo Integral del Estado  de Michoacán 2015-2021</t>
  </si>
  <si>
    <t xml:space="preserve">     ATENCIÓN CIUDADANA Y GESTORÍA</t>
  </si>
  <si>
    <t xml:space="preserve">     APOYO A DIPUTADOS</t>
  </si>
  <si>
    <t xml:space="preserve">     ACCESO A LA INFORMACIÓN</t>
  </si>
  <si>
    <t xml:space="preserve">     CONTRALORÍA INTERNA</t>
  </si>
  <si>
    <t xml:space="preserve">     COMUNICACIÓN SOCIAL</t>
  </si>
  <si>
    <t xml:space="preserve">     DIPUTADOS</t>
  </si>
  <si>
    <t xml:space="preserve">     SECRETARIA DE ADMINISTRACIÓN Y FINANZAS.</t>
  </si>
  <si>
    <t xml:space="preserve">     SECRETARIA DE SERVICIOS PARLAMENTARIOS</t>
  </si>
  <si>
    <t xml:space="preserve">     TRANSICIÓN</t>
  </si>
  <si>
    <t xml:space="preserve">     UNIDAD DE EVALUACIÓN A.S.M.</t>
  </si>
  <si>
    <t>Para el ejercicio 2021, se consideran la siguiente Clasificación Administrativa.</t>
  </si>
  <si>
    <t>Siglas</t>
  </si>
  <si>
    <t>AC</t>
  </si>
  <si>
    <t>AD</t>
  </si>
  <si>
    <t>AI</t>
  </si>
  <si>
    <t>CI</t>
  </si>
  <si>
    <t>CS</t>
  </si>
  <si>
    <t>DI</t>
  </si>
  <si>
    <t>TR</t>
  </si>
  <si>
    <t>UE</t>
  </si>
  <si>
    <t>SS</t>
  </si>
  <si>
    <t>SA</t>
  </si>
  <si>
    <t>Sin información que revelar</t>
  </si>
  <si>
    <t>OTRAS PRESTACIONES SOCIALES Y ECONÓMICAS</t>
  </si>
  <si>
    <t>tomando en cuenta los compromisos, los objetivos y las metas contenidas en el mismo.</t>
  </si>
  <si>
    <t>Será responsabilidad de la Secretaría de Finanzas y Administración y de la Secretaría de Contraloría, en el ámbito de sus respectivas</t>
  </si>
  <si>
    <t>competencias,  cumplir  y  hacer  cumplir  las  disposiciones  establecidas  en  el  presente  Decreto,  así  como  determinar  las  normas  y</t>
  </si>
  <si>
    <t>procedimientos administrativos tendientes a armonizar, transparentar, racionalizar y llevar a cabo un mejor control de gasto público.</t>
  </si>
  <si>
    <t xml:space="preserve">El mobiliario y equipo se registra al costo de adquisición. Estos bienes se encuentran en proceso de Valuación de acuerdo a </t>
  </si>
  <si>
    <t>las normas establecidas por el CONAC.</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</si>
  <si>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</si>
  <si>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BANCA AFIRME S.A.</t>
  </si>
  <si>
    <t xml:space="preserve">BANCA AFIRME S.A. </t>
  </si>
  <si>
    <t>AL 31 DE DICIEMBRE DE 2021</t>
  </si>
  <si>
    <t>Representa el monto de efectivo invertido por Congreso del Estado, la cual se efectúa a plazo de inversión diaria.  Cuenta Saldada.</t>
  </si>
  <si>
    <t>El saldo de Almacén, corresponde a las existencias de materiales de consumo al 31 de Diciembre de 2021.</t>
  </si>
  <si>
    <t>Comisión Federal de Electricidad</t>
  </si>
  <si>
    <t>Deposito</t>
  </si>
  <si>
    <t>Avenida Madero ote # 97 Col. Centro</t>
  </si>
  <si>
    <t>SOFTWARE</t>
  </si>
  <si>
    <t>Este género se compone de dos grupos, el Pasivo Circulante y el Pasivo No Circulante, en éstos inciden pasivos derivados de operaciones por servicios personales, cuentas por pagar por operaciones presupuestarias devengadas y contabilizadas al 31 de Diciembre del ejercicio correspondiente; pasivos por obligaciones laborales, a continuación se presenta la integración del pasivo:</t>
  </si>
  <si>
    <t>El importe de esta cuenta esta constituido principalmente por: Aportaciones de Seguridad Social (patronal), mismas que se pagan en los meses de enero.  Cuenta Saldada.</t>
  </si>
  <si>
    <t>DEUDA PUBLICA</t>
  </si>
  <si>
    <t>El pasado 31 de Marzo de 2020 se llevó a cabo la sesión plenaria del Consejo de Salubridad General (CSG) encabezada por el Presidente de la República, Andrés Manuel López Obrador, en donde se reconoció como emergencia sanitaria por causa de fuerza mayor a la epidemia de enfermedad generada por el virus SARS-CoV-2 (Covid-19).</t>
  </si>
  <si>
    <t>De aprobarse el efecto de los ajustes presupuestales, los techos de las Unidades Programaticas Presupuestarias, se modifican para quedar como se revela en el Estado Analitico del Ejercicio del Presupuesto de Egresos Clasificación Administrativa.</t>
  </si>
  <si>
    <t>Derivado de las modificaciones y ampliación en el periodo que se reporte, la Unidad Programatica Presupuestaria Congreso del Estado así como la Unidad Programatica Unidad de Evaluación de la ASM,   registra ampliaciones a sus techos financieros, mientras que la Unidad Programatica Presupuestaria Órganos Tecnicos y Administrativos revelan una reducción.</t>
  </si>
  <si>
    <t>L.A.E. MARIO ALBERTO VILLEGAS ALFARO.</t>
  </si>
  <si>
    <t>Secretario de Finanzas del Congreso del Estado de Michoacán de Ocampo.</t>
  </si>
  <si>
    <t>Directora de Finanzas del Congreso del Estado de Michoacán de Ocampo.</t>
  </si>
  <si>
    <t xml:space="preserve">Oficial Administrativo. </t>
  </si>
  <si>
    <t>LC. BEATRIZ ARIADNA CLIMACO ORTEGA</t>
  </si>
  <si>
    <t>El método de valuación de inventarios, es Primeras Entradas, Primeras Salidas (PEPS), Esto debido para asegurar el adecuado funcionamiento y evitar en lo posible la caducidad y obsolescencia.  Se anexa Resumen de movimientos del almacen del ejercicio, mismo que representa el Inventario Final.   Del monto total no se deberan considerar el articulo Diferencias por redondeos de precios.</t>
  </si>
  <si>
    <t>Se anexan Conciliaciones Bancarias al 31 de diciembre con estado de cuenta bancario y movimientos en transito.</t>
  </si>
  <si>
    <t>Representan el monto de los fondos con afectación específica que deben financiar determinados gastos o actividades.  Cuenta Saldada.</t>
  </si>
  <si>
    <t>Cuentas Saldadas.</t>
  </si>
  <si>
    <t>Unidades Administrativas</t>
  </si>
  <si>
    <t>PROVISIÓN PARA CONTINGENCIAS A LARGO PLAZO (CUENTA SALDADA)</t>
  </si>
  <si>
    <t>El importe de esta cuenta esta constituido principalmente por: Retenciones de ISR por Sueldos y Salarios, Honorarios y por Arrendamiento, mismo que se pagan en el mes de abril; y retenciones derivadas de aportaciones de seguridad social. Cuenta Saldada.</t>
  </si>
  <si>
    <t>Representa los recursos depositados de Congreso del Estado, pendientes de clasificar según los conceptos del Clasificador por Rubros de Ingresos. Cuenta Saldada.</t>
  </si>
  <si>
    <t>Representa los adeudos con proveedores derivados de operaciones con el Congreso del Estado, con vencimiento menor o igual a doce meses. Cuenta saldada.</t>
  </si>
  <si>
    <t>Otras Cuentas por Pagar a Corto Plazo</t>
  </si>
  <si>
    <t>Representa los adeudos de Obligaciones Patronales por parte de la Auditoria Superior de Michoacán.  Que se pagan en los meses de enero.</t>
  </si>
  <si>
    <t>Se anexan Adecuaciones Presupuestales del Ejercicio  2021 del folio 01 al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</si>
</sst>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7" formatCode="&quot;$&quot;#,##0.00;\-&quot;$&quot;#,##0.00"/>
    <numFmt numFmtId="44" formatCode="_-&quot;$&quot;* #,##0.00_-;\-&quot;$&quot;* #,##0.00_-;_-&quot;$&quot;* &quot;-&quot;??_-;_-@_-"/>
    <numFmt numFmtId="43" formatCode="_-* #,##0.00_-;\-* #,##0.00_-;_-* &quot;-&quot;??_-;_-@_-"/>
    <numFmt numFmtId="164" formatCode="_(&quot;$&quot;* #,##0.00_);_(&quot;$&quot;* \(#,##0.00\);_(&quot;$&quot;* &quot;-&quot;??_);_(@_)"/>
    <numFmt numFmtId="165" formatCode="&quot;$&quot;\ #,###,###.00"/>
    <numFmt numFmtId="166" formatCode="&quot;$&quot;\ #,###,###"/>
    <numFmt numFmtId="167" formatCode="&quot;$&quot;#,##0.00"/>
    <numFmt numFmtId="168" formatCode="_(&quot;$&quot;* #,##0_);_(&quot;$&quot;* \(#,##0\);_(&quot;$&quot;* &quot;-&quot;??_);_(@_)"/>
  </numFmts>
  <fonts count="41" x14ac:knownFonts="1">
    <font>
      <sz val="10"/>
      <color rgb="FF000000"/>
      <name val="Times New Roman"/>
      <charset val="204"/>
    </font>
    <font>
      <sz val="11"/>
      <color theme="1"/>
      <name val="Calibri"/>
      <family val="2"/>
      <scheme val="minor"/>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family val="1"/>
    </font>
    <font>
      <sz val="8"/>
      <color rgb="FF404041"/>
      <name val="Arial"/>
      <family val="2"/>
    </font>
    <font>
      <sz val="9"/>
      <color theme="1"/>
      <name val="Times New Roman"/>
      <family val="1"/>
    </font>
    <font>
      <sz val="8"/>
      <color rgb="FF000000"/>
      <name val="Times New Roman"/>
      <family val="1"/>
    </font>
    <font>
      <sz val="11"/>
      <color theme="1"/>
      <name val="Arial"/>
      <family val="2"/>
    </font>
    <font>
      <sz val="13"/>
      <color theme="1"/>
      <name val="Times New Roman"/>
      <family val="1"/>
    </font>
    <font>
      <sz val="11"/>
      <color theme="1"/>
      <name val="Times New Roman"/>
      <family val="1"/>
    </font>
    <font>
      <sz val="8"/>
      <color theme="1"/>
      <name val="Arial"/>
      <family val="2"/>
    </font>
    <font>
      <sz val="9"/>
      <color indexed="8"/>
      <name val="Arial"/>
      <family val="2"/>
    </font>
  </fonts>
  <fills count="9">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
      <patternFill patternType="solid">
        <fgColor indexed="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indexed="64"/>
      </left>
      <right/>
      <top/>
      <bottom/>
      <diagonal/>
    </border>
    <border>
      <left/>
      <right style="thin">
        <color indexed="64"/>
      </right>
      <top/>
      <bottom/>
      <diagonal/>
    </border>
  </borders>
  <cellStyleXfs count="9">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43" fontId="32"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1" fillId="0" borderId="0"/>
  </cellStyleXfs>
  <cellXfs count="431">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top"/>
    </xf>
    <xf numFmtId="0" fontId="2" fillId="0" borderId="0" xfId="0" applyFont="1" applyFill="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Fill="1" applyBorder="1" applyAlignment="1">
      <alignment horizontal="left"/>
    </xf>
    <xf numFmtId="0" fontId="2" fillId="0" borderId="0" xfId="0" applyFont="1" applyFill="1" applyBorder="1" applyAlignment="1">
      <alignment horizontal="left"/>
    </xf>
    <xf numFmtId="0" fontId="6" fillId="0" borderId="0" xfId="0" applyFont="1" applyFill="1" applyBorder="1" applyAlignment="1">
      <alignment vertical="top" wrapText="1"/>
    </xf>
    <xf numFmtId="0" fontId="8" fillId="0" borderId="0" xfId="0" applyFont="1" applyFill="1" applyBorder="1" applyAlignment="1">
      <alignment horizontal="left" vertical="top"/>
    </xf>
    <xf numFmtId="0" fontId="2" fillId="0" borderId="0" xfId="0" applyFont="1" applyFill="1" applyBorder="1" applyAlignment="1">
      <alignment vertical="top"/>
    </xf>
    <xf numFmtId="0" fontId="2" fillId="0" borderId="0" xfId="0" applyFont="1" applyFill="1" applyBorder="1" applyAlignment="1">
      <alignment vertical="top"/>
    </xf>
    <xf numFmtId="0" fontId="6" fillId="0" borderId="0" xfId="0" applyFont="1" applyFill="1" applyBorder="1" applyAlignment="1">
      <alignment vertical="top"/>
    </xf>
    <xf numFmtId="0" fontId="6" fillId="0" borderId="0" xfId="0" applyFont="1" applyFill="1" applyBorder="1" applyAlignment="1">
      <alignment horizontal="left"/>
    </xf>
    <xf numFmtId="0" fontId="8" fillId="0" borderId="0" xfId="0" applyFont="1" applyFill="1" applyBorder="1" applyAlignment="1">
      <alignment horizontal="left"/>
    </xf>
    <xf numFmtId="49" fontId="2" fillId="0" borderId="0" xfId="0" applyNumberFormat="1" applyFont="1" applyFill="1" applyBorder="1" applyAlignment="1">
      <alignment vertical="top" wrapText="1"/>
    </xf>
    <xf numFmtId="49" fontId="8" fillId="0" borderId="0" xfId="0" applyNumberFormat="1" applyFont="1" applyFill="1" applyBorder="1" applyAlignment="1">
      <alignment horizontal="left" vertical="top"/>
    </xf>
    <xf numFmtId="49" fontId="6" fillId="0" borderId="0" xfId="0" applyNumberFormat="1" applyFont="1" applyFill="1" applyBorder="1" applyAlignment="1">
      <alignment horizontal="left" vertical="top"/>
    </xf>
    <xf numFmtId="49" fontId="3" fillId="0" borderId="0" xfId="0" applyNumberFormat="1" applyFont="1" applyFill="1" applyBorder="1" applyAlignment="1">
      <alignment vertical="top"/>
    </xf>
    <xf numFmtId="49" fontId="3"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8" fillId="0" borderId="0" xfId="0" applyNumberFormat="1" applyFont="1" applyFill="1" applyBorder="1" applyAlignment="1">
      <alignment vertical="top"/>
    </xf>
    <xf numFmtId="0" fontId="11" fillId="0" borderId="0" xfId="0" applyFont="1" applyFill="1" applyBorder="1" applyAlignment="1">
      <alignment horizontal="left" vertical="top"/>
    </xf>
    <xf numFmtId="0" fontId="9" fillId="0" borderId="0" xfId="0" applyFont="1" applyFill="1" applyBorder="1" applyAlignment="1">
      <alignment horizontal="left" vertical="top"/>
    </xf>
    <xf numFmtId="0" fontId="12" fillId="0" borderId="0" xfId="0" applyFont="1" applyAlignment="1">
      <alignment horizontal="center"/>
    </xf>
    <xf numFmtId="0" fontId="15" fillId="0" borderId="0" xfId="0" applyFont="1" applyAlignment="1"/>
    <xf numFmtId="0" fontId="16" fillId="0" borderId="0" xfId="0" applyFont="1" applyAlignment="1"/>
    <xf numFmtId="0" fontId="15" fillId="0" borderId="0" xfId="0" applyFont="1"/>
    <xf numFmtId="0" fontId="11" fillId="0" borderId="0" xfId="0" applyFont="1" applyFill="1" applyBorder="1" applyAlignment="1">
      <alignment vertical="top" wrapText="1"/>
    </xf>
    <xf numFmtId="49" fontId="11" fillId="0" borderId="0" xfId="0" applyNumberFormat="1" applyFont="1" applyFill="1" applyBorder="1" applyAlignment="1">
      <alignment vertical="top" wrapText="1"/>
    </xf>
    <xf numFmtId="0" fontId="16" fillId="0" borderId="0" xfId="0" applyFont="1"/>
    <xf numFmtId="0" fontId="16" fillId="0" borderId="0" xfId="0" applyFont="1" applyAlignment="1">
      <alignment vertical="center"/>
    </xf>
    <xf numFmtId="49" fontId="15" fillId="0" borderId="0" xfId="0" applyNumberFormat="1" applyFont="1" applyFill="1" applyBorder="1" applyAlignment="1">
      <alignment horizontal="right"/>
    </xf>
    <xf numFmtId="4" fontId="15" fillId="0" borderId="0" xfId="0" applyNumberFormat="1" applyFont="1" applyFill="1" applyBorder="1" applyAlignment="1"/>
    <xf numFmtId="0" fontId="11" fillId="0" borderId="0" xfId="0" applyFont="1" applyFill="1" applyBorder="1" applyAlignment="1">
      <alignment vertical="top"/>
    </xf>
    <xf numFmtId="49" fontId="18" fillId="0" borderId="0" xfId="0" applyNumberFormat="1" applyFont="1" applyFill="1" applyBorder="1" applyAlignment="1">
      <alignment vertical="top"/>
    </xf>
    <xf numFmtId="49" fontId="9" fillId="0" borderId="0" xfId="0" applyNumberFormat="1" applyFont="1" applyFill="1" applyBorder="1" applyAlignment="1">
      <alignment horizontal="left" vertical="top"/>
    </xf>
    <xf numFmtId="0" fontId="15" fillId="0" borderId="0" xfId="0" applyFont="1" applyAlignment="1">
      <alignment vertical="center"/>
    </xf>
    <xf numFmtId="49" fontId="14" fillId="0" borderId="0" xfId="0" applyNumberFormat="1" applyFont="1" applyFill="1" applyBorder="1" applyAlignment="1">
      <alignment horizontal="left"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11" fillId="0" borderId="0" xfId="0" applyFont="1" applyFill="1" applyBorder="1" applyAlignment="1">
      <alignment horizontal="center" vertical="top" wrapText="1"/>
    </xf>
    <xf numFmtId="49" fontId="11" fillId="0" borderId="0" xfId="0" applyNumberFormat="1" applyFont="1" applyFill="1" applyBorder="1" applyAlignment="1">
      <alignment horizontal="center"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49" fontId="18" fillId="2" borderId="0" xfId="0" applyNumberFormat="1" applyFont="1" applyFill="1" applyBorder="1" applyAlignment="1">
      <alignment vertical="top" wrapText="1"/>
    </xf>
    <xf numFmtId="0" fontId="9" fillId="2" borderId="0" xfId="0" applyFont="1" applyFill="1" applyBorder="1" applyAlignment="1">
      <alignment horizontal="left" vertical="top"/>
    </xf>
    <xf numFmtId="49" fontId="9" fillId="2" borderId="0" xfId="0" applyNumberFormat="1" applyFont="1" applyFill="1" applyBorder="1" applyAlignment="1">
      <alignment horizontal="left" vertical="top"/>
    </xf>
    <xf numFmtId="49" fontId="11" fillId="2" borderId="0" xfId="0" applyNumberFormat="1" applyFont="1" applyFill="1" applyBorder="1" applyAlignment="1">
      <alignment vertical="top" wrapText="1"/>
    </xf>
    <xf numFmtId="0" fontId="10" fillId="0" borderId="0" xfId="0" applyFont="1" applyFill="1" applyBorder="1" applyAlignment="1">
      <alignment horizontal="left" vertical="top"/>
    </xf>
    <xf numFmtId="0" fontId="11" fillId="2" borderId="0" xfId="0" applyFont="1" applyFill="1" applyBorder="1" applyAlignment="1">
      <alignment horizontal="justify" vertical="justify" wrapText="1"/>
    </xf>
    <xf numFmtId="0" fontId="11" fillId="2" borderId="0" xfId="0" applyFont="1" applyFill="1" applyBorder="1" applyAlignment="1">
      <alignment horizontal="left" vertical="top"/>
    </xf>
    <xf numFmtId="0" fontId="10" fillId="2" borderId="0" xfId="0" applyFont="1" applyFill="1" applyBorder="1" applyAlignment="1">
      <alignment horizontal="left" vertical="top"/>
    </xf>
    <xf numFmtId="49" fontId="14" fillId="2" borderId="0" xfId="0" applyNumberFormat="1" applyFont="1" applyFill="1" applyBorder="1" applyAlignment="1">
      <alignment horizontal="left" vertical="top"/>
    </xf>
    <xf numFmtId="0" fontId="15" fillId="0" borderId="0" xfId="0" applyFont="1" applyAlignment="1">
      <alignment horizontal="justify" vertical="justify" wrapText="1"/>
    </xf>
    <xf numFmtId="49" fontId="18" fillId="2" borderId="0" xfId="0" applyNumberFormat="1" applyFont="1" applyFill="1" applyBorder="1" applyAlignment="1">
      <alignment vertical="top"/>
    </xf>
    <xf numFmtId="49" fontId="11" fillId="2" borderId="0" xfId="0" applyNumberFormat="1" applyFont="1" applyFill="1" applyBorder="1" applyAlignment="1">
      <alignment vertical="top"/>
    </xf>
    <xf numFmtId="49" fontId="11"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4" fillId="2" borderId="0" xfId="0" applyNumberFormat="1" applyFont="1" applyFill="1" applyBorder="1" applyAlignment="1">
      <alignment vertical="top"/>
    </xf>
    <xf numFmtId="0" fontId="9" fillId="2" borderId="0" xfId="0" applyFont="1" applyFill="1" applyBorder="1" applyAlignment="1">
      <alignment vertical="top"/>
    </xf>
    <xf numFmtId="0" fontId="9" fillId="2" borderId="0" xfId="0" applyFont="1" applyFill="1" applyBorder="1" applyAlignment="1">
      <alignment vertical="top" wrapText="1"/>
    </xf>
    <xf numFmtId="0" fontId="17" fillId="0" borderId="0" xfId="0" applyFont="1" applyFill="1" applyBorder="1" applyAlignment="1">
      <alignment horizontal="left" vertical="top"/>
    </xf>
    <xf numFmtId="0" fontId="11" fillId="0" borderId="0" xfId="0" applyFont="1" applyFill="1" applyBorder="1" applyAlignment="1">
      <alignment horizontal="left"/>
    </xf>
    <xf numFmtId="49" fontId="13"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9" fillId="2" borderId="0" xfId="0" applyFont="1" applyFill="1" applyBorder="1" applyAlignment="1">
      <alignment horizontal="justify" vertical="justify"/>
    </xf>
    <xf numFmtId="0" fontId="2"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9" fillId="2" borderId="0" xfId="0" applyFont="1" applyFill="1" applyBorder="1" applyAlignment="1">
      <alignment horizontal="justify" vertical="justify"/>
    </xf>
    <xf numFmtId="0" fontId="9" fillId="2" borderId="0" xfId="0" applyFont="1" applyFill="1" applyBorder="1" applyAlignment="1">
      <alignment horizontal="justify" vertical="justify" wrapText="1"/>
    </xf>
    <xf numFmtId="0" fontId="7" fillId="2" borderId="0" xfId="0" applyFont="1" applyFill="1" applyBorder="1" applyAlignment="1">
      <alignment horizontal="left" vertical="top"/>
    </xf>
    <xf numFmtId="0" fontId="6" fillId="2" borderId="0" xfId="0" applyFont="1" applyFill="1" applyBorder="1" applyAlignment="1">
      <alignment vertical="top"/>
    </xf>
    <xf numFmtId="0" fontId="6" fillId="7" borderId="0" xfId="0" applyFont="1" applyFill="1" applyBorder="1" applyAlignment="1">
      <alignment vertical="top"/>
    </xf>
    <xf numFmtId="49" fontId="14" fillId="7" borderId="0" xfId="0" applyNumberFormat="1" applyFont="1" applyFill="1" applyBorder="1" applyAlignment="1">
      <alignment horizontal="left" vertical="top"/>
    </xf>
    <xf numFmtId="0" fontId="9" fillId="7" borderId="0" xfId="0" applyFont="1" applyFill="1" applyBorder="1" applyAlignment="1">
      <alignment horizontal="left" vertical="top"/>
    </xf>
    <xf numFmtId="0" fontId="9" fillId="7" borderId="0" xfId="0" applyFont="1" applyFill="1" applyBorder="1" applyAlignment="1">
      <alignment horizontal="justify" vertical="justify" wrapText="1"/>
    </xf>
    <xf numFmtId="0" fontId="14" fillId="7" borderId="0" xfId="0" applyFont="1" applyFill="1" applyBorder="1" applyAlignment="1">
      <alignment horizontal="left" vertical="top"/>
    </xf>
    <xf numFmtId="0" fontId="9" fillId="7" borderId="0" xfId="0" applyFont="1" applyFill="1" applyBorder="1" applyAlignment="1">
      <alignment vertical="top" wrapText="1"/>
    </xf>
    <xf numFmtId="0" fontId="6" fillId="7" borderId="0" xfId="0" applyFont="1" applyFill="1" applyBorder="1" applyAlignment="1">
      <alignment horizontal="left" vertical="top"/>
    </xf>
    <xf numFmtId="49" fontId="8" fillId="2" borderId="0" xfId="0" applyNumberFormat="1" applyFont="1" applyFill="1" applyBorder="1" applyAlignment="1">
      <alignment horizontal="left" vertical="top"/>
    </xf>
    <xf numFmtId="0" fontId="15" fillId="0" borderId="4" xfId="0" applyNumberFormat="1" applyFont="1" applyFill="1" applyBorder="1" applyAlignment="1"/>
    <xf numFmtId="0" fontId="15" fillId="0" borderId="3" xfId="0" applyNumberFormat="1" applyFont="1" applyFill="1" applyBorder="1" applyAlignment="1"/>
    <xf numFmtId="0" fontId="16" fillId="0" borderId="0" xfId="0" applyNumberFormat="1" applyFont="1" applyFill="1" applyBorder="1" applyAlignment="1">
      <alignment horizontal="right"/>
    </xf>
    <xf numFmtId="0" fontId="16" fillId="0" borderId="0" xfId="2" applyNumberFormat="1" applyFont="1" applyFill="1" applyBorder="1" applyAlignment="1"/>
    <xf numFmtId="0" fontId="16" fillId="0" borderId="4" xfId="0" applyNumberFormat="1" applyFont="1" applyFill="1" applyBorder="1" applyAlignment="1"/>
    <xf numFmtId="0" fontId="16" fillId="0" borderId="3" xfId="0" applyNumberFormat="1" applyFont="1" applyFill="1" applyBorder="1" applyAlignment="1"/>
    <xf numFmtId="0" fontId="15" fillId="0" borderId="0" xfId="0" applyFont="1" applyAlignment="1">
      <alignment horizontal="justify" vertical="justify" wrapText="1"/>
    </xf>
    <xf numFmtId="0" fontId="15" fillId="0" borderId="4" xfId="0" applyNumberFormat="1" applyFont="1" applyFill="1" applyBorder="1" applyAlignment="1"/>
    <xf numFmtId="0" fontId="15" fillId="0" borderId="3" xfId="0" applyNumberFormat="1" applyFont="1" applyFill="1" applyBorder="1" applyAlignment="1"/>
    <xf numFmtId="0" fontId="9" fillId="2" borderId="0" xfId="0" applyFont="1" applyFill="1" applyBorder="1" applyAlignment="1">
      <alignment horizontal="justify" vertical="justify"/>
    </xf>
    <xf numFmtId="0" fontId="3" fillId="0" borderId="0" xfId="0" applyFont="1" applyFill="1" applyBorder="1" applyAlignment="1">
      <alignment horizontal="center" vertical="top"/>
    </xf>
    <xf numFmtId="0" fontId="6" fillId="0" borderId="0" xfId="0" applyFont="1" applyFill="1" applyBorder="1" applyAlignment="1">
      <alignment horizontal="center" vertical="top"/>
    </xf>
    <xf numFmtId="0" fontId="16" fillId="0" borderId="0" xfId="2" applyNumberFormat="1" applyFont="1" applyFill="1" applyBorder="1" applyAlignment="1"/>
    <xf numFmtId="49" fontId="2" fillId="0" borderId="0" xfId="6" applyNumberFormat="1" applyFont="1" applyFill="1" applyBorder="1" applyAlignment="1">
      <alignment vertical="top" wrapText="1"/>
    </xf>
    <xf numFmtId="0" fontId="16" fillId="0" borderId="0" xfId="6" applyFont="1" applyAlignment="1"/>
    <xf numFmtId="0" fontId="15" fillId="0" borderId="0" xfId="6" applyFont="1" applyAlignment="1">
      <alignment horizontal="justify" vertical="justify" wrapText="1"/>
    </xf>
    <xf numFmtId="0" fontId="15" fillId="0" borderId="0" xfId="0" applyFont="1" applyAlignment="1">
      <alignment vertical="justify" wrapText="1"/>
    </xf>
    <xf numFmtId="49" fontId="16" fillId="0" borderId="0" xfId="0" applyNumberFormat="1" applyFont="1" applyBorder="1" applyAlignment="1">
      <alignment horizontal="center"/>
    </xf>
    <xf numFmtId="166" fontId="16" fillId="0" borderId="0" xfId="0" applyNumberFormat="1" applyFont="1" applyBorder="1" applyAlignment="1">
      <alignment horizontal="right"/>
    </xf>
    <xf numFmtId="49" fontId="16" fillId="0" borderId="0" xfId="0" applyNumberFormat="1" applyFont="1" applyFill="1" applyBorder="1" applyAlignment="1">
      <alignment horizontal="right"/>
    </xf>
    <xf numFmtId="164" fontId="16" fillId="0" borderId="0" xfId="2" applyFont="1" applyFill="1" applyBorder="1" applyAlignment="1"/>
    <xf numFmtId="0" fontId="11" fillId="2" borderId="0" xfId="0" applyFont="1" applyFill="1" applyBorder="1" applyAlignment="1">
      <alignment horizontal="left" vertical="justify" wrapText="1"/>
    </xf>
    <xf numFmtId="0" fontId="33" fillId="0" borderId="0" xfId="0" applyFont="1" applyFill="1" applyBorder="1" applyAlignment="1">
      <alignment horizontal="left" vertical="top"/>
    </xf>
    <xf numFmtId="0" fontId="34" fillId="0" borderId="0" xfId="0" applyFont="1" applyFill="1" applyBorder="1" applyAlignment="1">
      <alignment horizontal="left" vertical="top"/>
    </xf>
    <xf numFmtId="0" fontId="15" fillId="0" borderId="0" xfId="0" applyFont="1" applyFill="1" applyBorder="1" applyAlignment="1">
      <alignment horizontal="left" vertical="top"/>
    </xf>
    <xf numFmtId="0" fontId="35" fillId="0" borderId="0" xfId="0" applyFont="1" applyFill="1" applyBorder="1" applyAlignment="1">
      <alignment horizontal="left" vertical="top"/>
    </xf>
    <xf numFmtId="0" fontId="15" fillId="0" borderId="0" xfId="0" applyFont="1" applyFill="1" applyBorder="1" applyAlignment="1">
      <alignment horizontal="left" vertical="top" wrapText="1"/>
    </xf>
    <xf numFmtId="0" fontId="1" fillId="7" borderId="0" xfId="8" applyFont="1" applyFill="1" applyAlignment="1"/>
    <xf numFmtId="0" fontId="1" fillId="7" borderId="0" xfId="8" applyFont="1" applyFill="1"/>
    <xf numFmtId="0" fontId="36" fillId="7" borderId="0" xfId="8" applyFont="1" applyFill="1" applyAlignment="1">
      <alignment vertical="center"/>
    </xf>
    <xf numFmtId="0" fontId="15" fillId="7" borderId="0" xfId="8" applyFont="1" applyFill="1" applyAlignment="1">
      <alignment vertical="center"/>
    </xf>
    <xf numFmtId="0" fontId="37" fillId="7" borderId="0" xfId="8" applyFont="1" applyFill="1" applyAlignment="1"/>
    <xf numFmtId="0" fontId="38" fillId="7" borderId="0" xfId="8" applyFont="1" applyFill="1" applyAlignment="1"/>
    <xf numFmtId="0" fontId="15" fillId="7" borderId="0" xfId="8" applyFont="1" applyFill="1" applyAlignment="1"/>
    <xf numFmtId="0" fontId="0" fillId="0" borderId="0" xfId="0"/>
    <xf numFmtId="0" fontId="9" fillId="0" borderId="9" xfId="0" applyFont="1" applyFill="1" applyBorder="1" applyAlignment="1">
      <alignment horizontal="left" vertical="top" wrapText="1"/>
    </xf>
    <xf numFmtId="0" fontId="2" fillId="7" borderId="9" xfId="0" applyFont="1" applyFill="1" applyBorder="1" applyAlignment="1" applyProtection="1">
      <alignment wrapText="1"/>
      <protection locked="0"/>
    </xf>
    <xf numFmtId="43" fontId="2" fillId="7" borderId="9" xfId="3" applyFont="1" applyFill="1" applyBorder="1" applyAlignment="1">
      <alignment wrapText="1"/>
    </xf>
    <xf numFmtId="0" fontId="6" fillId="0" borderId="9" xfId="0" applyFont="1" applyFill="1" applyBorder="1" applyAlignment="1">
      <alignment horizontal="left" vertical="top" wrapText="1"/>
    </xf>
    <xf numFmtId="0" fontId="6" fillId="0" borderId="9" xfId="0" applyFont="1" applyFill="1" applyBorder="1" applyAlignment="1">
      <alignment horizontal="left" vertical="top"/>
    </xf>
    <xf numFmtId="0" fontId="0" fillId="0" borderId="9" xfId="0" applyBorder="1"/>
    <xf numFmtId="0" fontId="2" fillId="7" borderId="9" xfId="0" applyFont="1" applyFill="1" applyBorder="1" applyAlignment="1" applyProtection="1">
      <alignment vertical="top" wrapText="1"/>
      <protection locked="0"/>
    </xf>
    <xf numFmtId="0" fontId="40" fillId="8" borderId="30" xfId="0" applyFont="1" applyFill="1" applyBorder="1" applyAlignment="1" applyProtection="1">
      <alignment vertical="top"/>
      <protection locked="0"/>
    </xf>
    <xf numFmtId="0" fontId="40" fillId="8" borderId="30" xfId="0" applyFont="1" applyFill="1" applyBorder="1" applyAlignment="1">
      <alignment vertical="top"/>
    </xf>
    <xf numFmtId="0" fontId="13" fillId="0" borderId="0" xfId="0" applyFont="1" applyFill="1" applyBorder="1" applyAlignment="1">
      <alignment horizontal="left" vertical="top"/>
    </xf>
    <xf numFmtId="44" fontId="6" fillId="0" borderId="0" xfId="0" applyNumberFormat="1" applyFont="1" applyFill="1" applyBorder="1" applyAlignment="1">
      <alignment horizontal="left" vertical="top"/>
    </xf>
    <xf numFmtId="0" fontId="11" fillId="2" borderId="0" xfId="0" applyFont="1" applyFill="1" applyBorder="1" applyAlignment="1">
      <alignment horizontal="justify" vertical="justify" wrapText="1"/>
    </xf>
    <xf numFmtId="0" fontId="15" fillId="0" borderId="0" xfId="0" applyFont="1" applyAlignment="1">
      <alignment horizontal="justify" vertical="justify" wrapText="1"/>
    </xf>
    <xf numFmtId="0" fontId="9" fillId="2" borderId="0" xfId="0" applyFont="1" applyFill="1" applyBorder="1" applyAlignment="1">
      <alignment horizontal="justify" vertical="justify"/>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7" fillId="7" borderId="0" xfId="0" applyFont="1" applyFill="1" applyBorder="1" applyAlignment="1" applyProtection="1">
      <alignment vertical="top" wrapText="1"/>
      <protection locked="0"/>
    </xf>
    <xf numFmtId="0" fontId="16" fillId="0" borderId="0" xfId="0" applyFont="1" applyFill="1" applyBorder="1" applyAlignment="1"/>
    <xf numFmtId="0" fontId="15" fillId="0" borderId="0" xfId="0" applyFont="1" applyAlignment="1">
      <alignment horizontal="justify" vertical="justify" wrapText="1"/>
    </xf>
    <xf numFmtId="0" fontId="15" fillId="0" borderId="0" xfId="0" applyFont="1" applyAlignment="1">
      <alignment horizontal="left" vertical="top" wrapText="1"/>
    </xf>
    <xf numFmtId="44" fontId="2" fillId="0" borderId="0" xfId="0" applyNumberFormat="1" applyFont="1" applyFill="1" applyBorder="1" applyAlignment="1">
      <alignment vertical="top" wrapText="1"/>
    </xf>
    <xf numFmtId="164" fontId="2" fillId="0" borderId="0" xfId="0" applyNumberFormat="1" applyFont="1" applyFill="1" applyBorder="1" applyAlignment="1">
      <alignment vertical="top" wrapText="1"/>
    </xf>
    <xf numFmtId="0" fontId="39" fillId="0" borderId="2" xfId="0" applyNumberFormat="1" applyFont="1" applyFill="1" applyBorder="1" applyAlignment="1"/>
    <xf numFmtId="0" fontId="15" fillId="0" borderId="0" xfId="0" applyFont="1" applyAlignment="1">
      <alignment horizontal="left" vertical="top" wrapText="1"/>
    </xf>
    <xf numFmtId="0" fontId="15" fillId="0" borderId="0" xfId="0" applyFont="1" applyAlignment="1">
      <alignment horizontal="justify" vertical="justify" wrapText="1"/>
    </xf>
    <xf numFmtId="164" fontId="6" fillId="0" borderId="0" xfId="0" applyNumberFormat="1" applyFont="1" applyFill="1" applyBorder="1" applyAlignment="1">
      <alignment horizontal="left" vertical="top"/>
    </xf>
    <xf numFmtId="49" fontId="16" fillId="0" borderId="0" xfId="0" applyNumberFormat="1" applyFont="1" applyFill="1" applyBorder="1" applyAlignment="1">
      <alignment horizontal="center"/>
    </xf>
    <xf numFmtId="165" fontId="16" fillId="0" borderId="0" xfId="0" applyNumberFormat="1" applyFont="1" applyFill="1" applyBorder="1" applyAlignment="1">
      <alignment horizontal="center"/>
    </xf>
    <xf numFmtId="49" fontId="16" fillId="0" borderId="2" xfId="6" applyNumberFormat="1" applyFont="1" applyBorder="1" applyAlignment="1"/>
    <xf numFmtId="49" fontId="16" fillId="0" borderId="4" xfId="6" applyNumberFormat="1" applyFont="1" applyBorder="1" applyAlignment="1"/>
    <xf numFmtId="49" fontId="16" fillId="0" borderId="3" xfId="6" applyNumberFormat="1" applyFont="1" applyBorder="1" applyAlignment="1"/>
    <xf numFmtId="0" fontId="15" fillId="0" borderId="0" xfId="0" applyFont="1" applyAlignment="1">
      <alignment horizontal="left" vertical="top" wrapText="1"/>
    </xf>
    <xf numFmtId="49" fontId="16" fillId="0" borderId="1" xfId="0" applyNumberFormat="1" applyFont="1" applyBorder="1" applyAlignment="1">
      <alignment horizontal="center"/>
    </xf>
    <xf numFmtId="166" fontId="16" fillId="0" borderId="1" xfId="0" applyNumberFormat="1" applyFont="1" applyBorder="1" applyAlignment="1">
      <alignment horizontal="right"/>
    </xf>
    <xf numFmtId="0" fontId="16" fillId="0" borderId="1" xfId="0" applyFont="1" applyFill="1" applyBorder="1" applyAlignment="1">
      <alignment horizontal="center"/>
    </xf>
    <xf numFmtId="0" fontId="16" fillId="0" borderId="2" xfId="0" applyFont="1" applyFill="1" applyBorder="1" applyAlignment="1">
      <alignment horizontal="center"/>
    </xf>
    <xf numFmtId="0" fontId="16" fillId="0" borderId="4" xfId="0" applyFont="1" applyFill="1" applyBorder="1" applyAlignment="1">
      <alignment horizontal="center"/>
    </xf>
    <xf numFmtId="0" fontId="16" fillId="0" borderId="3" xfId="0" applyFont="1" applyFill="1" applyBorder="1" applyAlignment="1">
      <alignment horizontal="center"/>
    </xf>
    <xf numFmtId="0" fontId="6" fillId="0" borderId="1" xfId="0" applyFont="1" applyFill="1" applyBorder="1" applyAlignment="1">
      <alignment horizontal="left" vertical="top"/>
    </xf>
    <xf numFmtId="0" fontId="31" fillId="0" borderId="1" xfId="0" applyFont="1" applyFill="1" applyBorder="1" applyAlignment="1">
      <alignment horizontal="left" vertical="top"/>
    </xf>
    <xf numFmtId="0" fontId="0" fillId="0" borderId="1" xfId="0" applyFill="1" applyBorder="1" applyAlignment="1">
      <alignment horizontal="left" vertical="top"/>
    </xf>
    <xf numFmtId="0" fontId="15" fillId="0" borderId="1" xfId="0" applyNumberFormat="1" applyFont="1" applyFill="1" applyBorder="1" applyAlignment="1"/>
    <xf numFmtId="165" fontId="15" fillId="0" borderId="1" xfId="0" applyNumberFormat="1" applyFont="1" applyFill="1" applyBorder="1" applyAlignment="1"/>
    <xf numFmtId="0" fontId="15" fillId="0" borderId="0" xfId="0" applyFont="1" applyAlignment="1">
      <alignment horizontal="justify" vertical="justify" wrapText="1"/>
    </xf>
    <xf numFmtId="0" fontId="2" fillId="0" borderId="0" xfId="0" applyFont="1" applyFill="1" applyBorder="1" applyAlignment="1">
      <alignment vertical="justify"/>
    </xf>
    <xf numFmtId="0" fontId="3" fillId="0" borderId="0" xfId="0" applyFont="1" applyFill="1" applyBorder="1" applyAlignment="1">
      <alignment horizontal="center" vertical="top"/>
    </xf>
    <xf numFmtId="0" fontId="2" fillId="0" borderId="0" xfId="0" applyFont="1" applyFill="1" applyBorder="1" applyAlignment="1">
      <alignment horizontal="left" vertical="justify"/>
    </xf>
    <xf numFmtId="167" fontId="16" fillId="0" borderId="1" xfId="2" applyNumberFormat="1" applyFont="1" applyFill="1" applyBorder="1" applyAlignment="1"/>
    <xf numFmtId="49" fontId="16" fillId="0" borderId="1" xfId="0" applyNumberFormat="1" applyFont="1" applyFill="1" applyBorder="1" applyAlignment="1">
      <alignment horizontal="center"/>
    </xf>
    <xf numFmtId="44" fontId="16" fillId="0" borderId="1" xfId="2" applyNumberFormat="1" applyFont="1" applyFill="1" applyBorder="1" applyAlignment="1"/>
    <xf numFmtId="49" fontId="16" fillId="0" borderId="2" xfId="0" applyNumberFormat="1" applyFont="1" applyFill="1" applyBorder="1" applyAlignment="1">
      <alignment horizontal="right"/>
    </xf>
    <xf numFmtId="49" fontId="16" fillId="0" borderId="4" xfId="0" applyNumberFormat="1" applyFont="1" applyFill="1" applyBorder="1" applyAlignment="1">
      <alignment horizontal="right"/>
    </xf>
    <xf numFmtId="49" fontId="16" fillId="0" borderId="3" xfId="0" applyNumberFormat="1" applyFont="1" applyFill="1" applyBorder="1" applyAlignment="1">
      <alignment horizontal="right"/>
    </xf>
    <xf numFmtId="167" fontId="16" fillId="0" borderId="2" xfId="2" applyNumberFormat="1" applyFont="1" applyBorder="1" applyAlignment="1"/>
    <xf numFmtId="167" fontId="16" fillId="0" borderId="4" xfId="2" applyNumberFormat="1" applyFont="1" applyBorder="1" applyAlignment="1"/>
    <xf numFmtId="167" fontId="16" fillId="0" borderId="3" xfId="2" applyNumberFormat="1" applyFont="1" applyBorder="1" applyAlignment="1"/>
    <xf numFmtId="0" fontId="15" fillId="0" borderId="2" xfId="0" applyNumberFormat="1" applyFont="1" applyBorder="1" applyAlignment="1"/>
    <xf numFmtId="0" fontId="15" fillId="0" borderId="4" xfId="0" applyNumberFormat="1" applyFont="1" applyBorder="1" applyAlignment="1"/>
    <xf numFmtId="0" fontId="15" fillId="0" borderId="3" xfId="0" applyNumberFormat="1" applyFont="1" applyBorder="1" applyAlignment="1"/>
    <xf numFmtId="43" fontId="15" fillId="0" borderId="2" xfId="3" applyFont="1" applyBorder="1" applyAlignment="1"/>
    <xf numFmtId="43" fontId="15" fillId="0" borderId="4" xfId="3" applyFont="1" applyBorder="1" applyAlignment="1"/>
    <xf numFmtId="43" fontId="15" fillId="0" borderId="3" xfId="3" applyFont="1" applyBorder="1" applyAlignment="1"/>
    <xf numFmtId="164" fontId="15" fillId="0" borderId="1" xfId="2" applyFont="1" applyFill="1" applyBorder="1" applyAlignment="1"/>
    <xf numFmtId="0" fontId="16" fillId="0" borderId="1" xfId="0" applyNumberFormat="1" applyFont="1" applyFill="1" applyBorder="1" applyAlignment="1">
      <alignment horizontal="right"/>
    </xf>
    <xf numFmtId="164" fontId="16" fillId="0" borderId="1" xfId="2" applyFont="1" applyFill="1" applyBorder="1" applyAlignment="1"/>
    <xf numFmtId="0" fontId="39" fillId="0" borderId="1" xfId="0" applyNumberFormat="1" applyFont="1" applyFill="1" applyBorder="1" applyAlignment="1"/>
    <xf numFmtId="168" fontId="15" fillId="0" borderId="1" xfId="2" applyNumberFormat="1" applyFont="1" applyFill="1" applyBorder="1" applyAlignment="1"/>
    <xf numFmtId="0" fontId="39" fillId="0" borderId="2" xfId="0" applyNumberFormat="1" applyFont="1" applyBorder="1" applyAlignment="1"/>
    <xf numFmtId="0" fontId="39" fillId="0" borderId="4" xfId="0" applyNumberFormat="1" applyFont="1" applyBorder="1" applyAlignment="1"/>
    <xf numFmtId="0" fontId="39" fillId="0" borderId="3" xfId="0" applyNumberFormat="1" applyFont="1" applyBorder="1" applyAlignment="1"/>
    <xf numFmtId="0" fontId="16" fillId="0" borderId="2" xfId="0" applyFont="1" applyFill="1" applyBorder="1" applyAlignment="1"/>
    <xf numFmtId="0" fontId="16" fillId="0" borderId="4" xfId="0" applyFont="1" applyFill="1" applyBorder="1" applyAlignment="1"/>
    <xf numFmtId="0" fontId="16" fillId="0" borderId="3" xfId="0" applyFont="1" applyFill="1" applyBorder="1" applyAlignment="1"/>
    <xf numFmtId="0" fontId="8" fillId="0" borderId="0" xfId="0" applyFont="1" applyFill="1" applyBorder="1" applyAlignment="1">
      <alignment horizontal="left" vertical="justify"/>
    </xf>
    <xf numFmtId="0" fontId="2" fillId="7" borderId="9" xfId="0" applyFont="1" applyFill="1" applyBorder="1" applyAlignment="1" applyProtection="1">
      <alignment horizontal="center" vertical="center"/>
      <protection locked="0"/>
    </xf>
    <xf numFmtId="0" fontId="11" fillId="2" borderId="0" xfId="0" applyFont="1" applyFill="1" applyBorder="1" applyAlignment="1">
      <alignment horizontal="justify" vertical="justify" wrapText="1"/>
    </xf>
    <xf numFmtId="0" fontId="11" fillId="2" borderId="0" xfId="0" applyFont="1" applyFill="1" applyBorder="1" applyAlignment="1">
      <alignment horizontal="left" vertical="justify" wrapText="1"/>
    </xf>
    <xf numFmtId="0" fontId="15" fillId="0" borderId="0" xfId="0"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37" fillId="7" borderId="0" xfId="8" applyFont="1" applyFill="1" applyAlignment="1">
      <alignment horizontal="center" vertical="center"/>
    </xf>
    <xf numFmtId="0" fontId="37" fillId="7" borderId="0" xfId="8" applyFont="1" applyFill="1" applyAlignment="1">
      <alignment horizontal="center"/>
    </xf>
    <xf numFmtId="166" fontId="15" fillId="0" borderId="5" xfId="0" applyNumberFormat="1" applyFont="1" applyBorder="1" applyAlignment="1">
      <alignment horizontal="right" vertical="top" wrapText="1"/>
    </xf>
    <xf numFmtId="166" fontId="15" fillId="0" borderId="6" xfId="0" applyNumberFormat="1" applyFont="1" applyBorder="1" applyAlignment="1">
      <alignment horizontal="right" vertical="top" wrapText="1"/>
    </xf>
    <xf numFmtId="166" fontId="15" fillId="0" borderId="7" xfId="0" applyNumberFormat="1" applyFont="1" applyBorder="1" applyAlignment="1">
      <alignment horizontal="right" vertical="top" wrapText="1"/>
    </xf>
    <xf numFmtId="166" fontId="15" fillId="0" borderId="8" xfId="0" applyNumberFormat="1" applyFont="1" applyBorder="1" applyAlignment="1">
      <alignment horizontal="right" vertical="top" wrapText="1"/>
    </xf>
    <xf numFmtId="166" fontId="15" fillId="0" borderId="9" xfId="0" applyNumberFormat="1" applyFont="1" applyBorder="1" applyAlignment="1">
      <alignment horizontal="right" vertical="top" wrapText="1"/>
    </xf>
    <xf numFmtId="166" fontId="15" fillId="0" borderId="10" xfId="0" applyNumberFormat="1" applyFont="1" applyBorder="1" applyAlignment="1">
      <alignment horizontal="right" vertical="top" wrapText="1"/>
    </xf>
    <xf numFmtId="49" fontId="16" fillId="0" borderId="2" xfId="0" applyNumberFormat="1" applyFont="1" applyFill="1" applyBorder="1" applyAlignment="1">
      <alignment horizontal="center"/>
    </xf>
    <xf numFmtId="49" fontId="16" fillId="0" borderId="4" xfId="0" applyNumberFormat="1" applyFont="1" applyFill="1" applyBorder="1" applyAlignment="1">
      <alignment horizontal="center"/>
    </xf>
    <xf numFmtId="49" fontId="16" fillId="0" borderId="3" xfId="0" applyNumberFormat="1" applyFont="1" applyFill="1" applyBorder="1" applyAlignment="1">
      <alignment horizontal="center"/>
    </xf>
    <xf numFmtId="165" fontId="16" fillId="0" borderId="2" xfId="0" applyNumberFormat="1" applyFont="1" applyFill="1" applyBorder="1" applyAlignment="1">
      <alignment horizontal="center"/>
    </xf>
    <xf numFmtId="165" fontId="16" fillId="0" borderId="4" xfId="0" applyNumberFormat="1" applyFont="1" applyFill="1" applyBorder="1" applyAlignment="1">
      <alignment horizontal="center"/>
    </xf>
    <xf numFmtId="165" fontId="16" fillId="0" borderId="3" xfId="0" applyNumberFormat="1" applyFont="1" applyFill="1" applyBorder="1" applyAlignment="1">
      <alignment horizontal="center"/>
    </xf>
    <xf numFmtId="0" fontId="16" fillId="0" borderId="1" xfId="0" applyFont="1" applyFill="1" applyBorder="1" applyAlignment="1">
      <alignment horizontal="left"/>
    </xf>
    <xf numFmtId="49" fontId="15" fillId="0" borderId="1" xfId="0" applyNumberFormat="1" applyFont="1" applyBorder="1" applyAlignment="1">
      <alignment horizontal="left"/>
    </xf>
    <xf numFmtId="166" fontId="15" fillId="0" borderId="1" xfId="0" applyNumberFormat="1" applyFont="1" applyBorder="1" applyAlignment="1"/>
    <xf numFmtId="166" fontId="15" fillId="0" borderId="1" xfId="0" applyNumberFormat="1" applyFont="1" applyBorder="1" applyAlignment="1">
      <alignment horizontal="right"/>
    </xf>
    <xf numFmtId="49" fontId="15" fillId="0" borderId="5" xfId="0" applyNumberFormat="1" applyFont="1" applyBorder="1" applyAlignment="1">
      <alignment horizontal="left" wrapText="1"/>
    </xf>
    <xf numFmtId="49" fontId="15" fillId="0" borderId="6" xfId="0" applyNumberFormat="1" applyFont="1" applyBorder="1" applyAlignment="1">
      <alignment horizontal="left" wrapText="1"/>
    </xf>
    <xf numFmtId="49" fontId="15" fillId="0" borderId="7" xfId="0" applyNumberFormat="1" applyFont="1" applyBorder="1" applyAlignment="1">
      <alignment horizontal="left" wrapText="1"/>
    </xf>
    <xf numFmtId="49" fontId="15" fillId="0" borderId="8" xfId="0" applyNumberFormat="1" applyFont="1" applyBorder="1" applyAlignment="1">
      <alignment horizontal="left" wrapText="1"/>
    </xf>
    <xf numFmtId="49" fontId="15" fillId="0" borderId="9" xfId="0" applyNumberFormat="1" applyFont="1" applyBorder="1" applyAlignment="1">
      <alignment horizontal="left" wrapText="1"/>
    </xf>
    <xf numFmtId="49" fontId="15" fillId="0" borderId="10" xfId="0" applyNumberFormat="1" applyFont="1" applyBorder="1" applyAlignment="1">
      <alignment horizontal="left" wrapText="1"/>
    </xf>
    <xf numFmtId="166" fontId="15" fillId="0" borderId="5" xfId="0" applyNumberFormat="1" applyFont="1" applyBorder="1" applyAlignment="1">
      <alignment horizontal="left" vertical="top"/>
    </xf>
    <xf numFmtId="166" fontId="15" fillId="0" borderId="6" xfId="0" applyNumberFormat="1" applyFont="1" applyBorder="1" applyAlignment="1">
      <alignment horizontal="left" vertical="top"/>
    </xf>
    <xf numFmtId="166" fontId="15" fillId="0" borderId="7" xfId="0" applyNumberFormat="1" applyFont="1" applyBorder="1" applyAlignment="1">
      <alignment horizontal="left" vertical="top"/>
    </xf>
    <xf numFmtId="166" fontId="15" fillId="0" borderId="8" xfId="0" applyNumberFormat="1" applyFont="1" applyBorder="1" applyAlignment="1">
      <alignment horizontal="left" vertical="top"/>
    </xf>
    <xf numFmtId="166" fontId="15" fillId="0" borderId="9" xfId="0" applyNumberFormat="1" applyFont="1" applyBorder="1" applyAlignment="1">
      <alignment horizontal="left" vertical="top"/>
    </xf>
    <xf numFmtId="166" fontId="15" fillId="0" borderId="10" xfId="0" applyNumberFormat="1" applyFont="1" applyBorder="1" applyAlignment="1">
      <alignment horizontal="left" vertical="top"/>
    </xf>
    <xf numFmtId="166" fontId="15" fillId="0" borderId="1" xfId="0" applyNumberFormat="1" applyFont="1" applyBorder="1" applyAlignment="1">
      <alignment horizontal="left"/>
    </xf>
    <xf numFmtId="166" fontId="15" fillId="0" borderId="1" xfId="0" applyNumberFormat="1" applyFont="1" applyBorder="1" applyAlignment="1">
      <alignment horizontal="center"/>
    </xf>
    <xf numFmtId="49" fontId="16" fillId="0" borderId="2" xfId="0" applyNumberFormat="1" applyFont="1" applyBorder="1" applyAlignment="1">
      <alignment horizontal="center"/>
    </xf>
    <xf numFmtId="49" fontId="16" fillId="0" borderId="4" xfId="0" applyNumberFormat="1" applyFont="1" applyBorder="1" applyAlignment="1">
      <alignment horizontal="center"/>
    </xf>
    <xf numFmtId="49" fontId="16" fillId="0" borderId="3" xfId="0" applyNumberFormat="1" applyFont="1" applyBorder="1" applyAlignment="1">
      <alignment horizontal="center"/>
    </xf>
    <xf numFmtId="0" fontId="31" fillId="0" borderId="2" xfId="6" applyFont="1" applyBorder="1" applyAlignment="1">
      <alignment horizontal="center"/>
    </xf>
    <xf numFmtId="0" fontId="0" fillId="0" borderId="4" xfId="0" applyFill="1" applyBorder="1" applyAlignment="1">
      <alignment horizontal="center" vertical="top"/>
    </xf>
    <xf numFmtId="0" fontId="0" fillId="0" borderId="3" xfId="0" applyFill="1" applyBorder="1" applyAlignment="1">
      <alignment horizontal="center" vertical="top"/>
    </xf>
    <xf numFmtId="0" fontId="31" fillId="0" borderId="2" xfId="6" applyFont="1" applyBorder="1" applyAlignment="1"/>
    <xf numFmtId="0" fontId="31" fillId="0" borderId="4" xfId="6" applyFont="1" applyBorder="1" applyAlignment="1"/>
    <xf numFmtId="0" fontId="31" fillId="0" borderId="3" xfId="6" applyFont="1" applyBorder="1" applyAlignment="1"/>
    <xf numFmtId="165"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10" fontId="15" fillId="0" borderId="2" xfId="6" applyNumberFormat="1" applyFont="1" applyBorder="1" applyAlignment="1">
      <alignment horizontal="center"/>
    </xf>
    <xf numFmtId="10" fontId="15" fillId="0" borderId="3" xfId="6" applyNumberFormat="1" applyFont="1" applyBorder="1" applyAlignment="1">
      <alignment horizontal="center"/>
    </xf>
    <xf numFmtId="9" fontId="16" fillId="0" borderId="2" xfId="7" applyFont="1" applyBorder="1" applyAlignment="1">
      <alignment horizontal="center"/>
    </xf>
    <xf numFmtId="9" fontId="16" fillId="0" borderId="3" xfId="7" applyFont="1" applyBorder="1" applyAlignment="1">
      <alignment horizontal="center"/>
    </xf>
    <xf numFmtId="167" fontId="16" fillId="0" borderId="2" xfId="2" applyNumberFormat="1" applyFont="1" applyBorder="1" applyAlignment="1">
      <alignment horizontal="right"/>
    </xf>
    <xf numFmtId="167" fontId="16" fillId="0" borderId="4" xfId="2" applyNumberFormat="1" applyFont="1" applyBorder="1" applyAlignment="1">
      <alignment horizontal="right"/>
    </xf>
    <xf numFmtId="0" fontId="16" fillId="0" borderId="2" xfId="6" applyFont="1" applyFill="1" applyBorder="1" applyAlignment="1">
      <alignment horizontal="center"/>
    </xf>
    <xf numFmtId="0" fontId="0" fillId="0" borderId="4" xfId="0" applyFill="1" applyBorder="1" applyAlignment="1">
      <alignment horizontal="left" vertical="top"/>
    </xf>
    <xf numFmtId="0" fontId="0" fillId="0" borderId="3" xfId="0" applyFill="1" applyBorder="1" applyAlignment="1">
      <alignment horizontal="left" vertical="top"/>
    </xf>
    <xf numFmtId="0" fontId="16" fillId="0" borderId="4" xfId="6" applyFont="1" applyFill="1" applyBorder="1" applyAlignment="1">
      <alignment horizontal="center"/>
    </xf>
    <xf numFmtId="0" fontId="16" fillId="0" borderId="3" xfId="6" applyFont="1" applyFill="1" applyBorder="1" applyAlignment="1">
      <alignment horizontal="center"/>
    </xf>
    <xf numFmtId="9" fontId="16" fillId="0" borderId="2" xfId="6" applyNumberFormat="1" applyFont="1" applyFill="1" applyBorder="1" applyAlignment="1">
      <alignment horizontal="center"/>
    </xf>
    <xf numFmtId="9" fontId="16" fillId="0" borderId="3" xfId="6" applyNumberFormat="1" applyFont="1" applyFill="1" applyBorder="1" applyAlignment="1">
      <alignment horizontal="center"/>
    </xf>
    <xf numFmtId="0" fontId="16" fillId="0" borderId="1" xfId="4" applyFont="1" applyFill="1" applyBorder="1" applyAlignment="1">
      <alignment horizontal="center"/>
    </xf>
    <xf numFmtId="9" fontId="16" fillId="0" borderId="1" xfId="4" applyNumberFormat="1" applyFont="1" applyFill="1" applyBorder="1" applyAlignment="1">
      <alignment horizontal="center"/>
    </xf>
    <xf numFmtId="49" fontId="15" fillId="0" borderId="5" xfId="4" applyNumberFormat="1" applyFont="1" applyFill="1" applyBorder="1" applyAlignment="1">
      <alignment horizontal="left" vertical="center" wrapText="1"/>
    </xf>
    <xf numFmtId="49" fontId="15" fillId="0" borderId="6" xfId="4" applyNumberFormat="1" applyFont="1" applyFill="1" applyBorder="1" applyAlignment="1">
      <alignment horizontal="left" vertical="center" wrapText="1"/>
    </xf>
    <xf numFmtId="49" fontId="15" fillId="0" borderId="7" xfId="4" applyNumberFormat="1" applyFont="1" applyFill="1" applyBorder="1" applyAlignment="1">
      <alignment horizontal="left" vertical="center" wrapText="1"/>
    </xf>
    <xf numFmtId="49" fontId="15" fillId="0" borderId="29" xfId="4" applyNumberFormat="1" applyFont="1" applyFill="1" applyBorder="1" applyAlignment="1">
      <alignment horizontal="left" vertical="center" wrapText="1"/>
    </xf>
    <xf numFmtId="49" fontId="15" fillId="0" borderId="0" xfId="4" applyNumberFormat="1" applyFont="1" applyFill="1" applyBorder="1" applyAlignment="1">
      <alignment horizontal="left" vertical="center" wrapText="1"/>
    </xf>
    <xf numFmtId="49" fontId="15" fillId="0" borderId="30" xfId="4" applyNumberFormat="1" applyFont="1" applyFill="1" applyBorder="1" applyAlignment="1">
      <alignment horizontal="left" vertical="center" wrapText="1"/>
    </xf>
    <xf numFmtId="49" fontId="15" fillId="0" borderId="8" xfId="4" applyNumberFormat="1" applyFont="1" applyFill="1" applyBorder="1" applyAlignment="1">
      <alignment horizontal="left" vertical="center" wrapText="1"/>
    </xf>
    <xf numFmtId="49" fontId="15" fillId="0" borderId="9" xfId="4" applyNumberFormat="1" applyFont="1" applyFill="1" applyBorder="1" applyAlignment="1">
      <alignment horizontal="left" vertical="center" wrapText="1"/>
    </xf>
    <xf numFmtId="49" fontId="15" fillId="0" borderId="10" xfId="4" applyNumberFormat="1" applyFont="1" applyFill="1" applyBorder="1" applyAlignment="1">
      <alignment horizontal="left" vertical="center" wrapText="1"/>
    </xf>
    <xf numFmtId="164" fontId="15" fillId="0" borderId="5" xfId="2" applyFont="1" applyBorder="1" applyAlignment="1">
      <alignment horizontal="right" vertical="center"/>
    </xf>
    <xf numFmtId="164" fontId="15" fillId="0" borderId="6" xfId="2" applyFont="1" applyBorder="1" applyAlignment="1">
      <alignment horizontal="right" vertical="center"/>
    </xf>
    <xf numFmtId="164" fontId="15" fillId="0" borderId="7" xfId="2" applyFont="1" applyBorder="1" applyAlignment="1">
      <alignment horizontal="right" vertical="center"/>
    </xf>
    <xf numFmtId="164" fontId="15" fillId="0" borderId="29" xfId="2" applyFont="1" applyBorder="1" applyAlignment="1">
      <alignment horizontal="right" vertical="center"/>
    </xf>
    <xf numFmtId="164" fontId="15" fillId="0" borderId="0" xfId="2" applyFont="1" applyBorder="1" applyAlignment="1">
      <alignment horizontal="right" vertical="center"/>
    </xf>
    <xf numFmtId="164" fontId="15" fillId="0" borderId="30" xfId="2" applyFont="1" applyBorder="1" applyAlignment="1">
      <alignment horizontal="right" vertical="center"/>
    </xf>
    <xf numFmtId="164" fontId="15" fillId="0" borderId="8" xfId="2" applyFont="1" applyBorder="1" applyAlignment="1">
      <alignment horizontal="right" vertical="center"/>
    </xf>
    <xf numFmtId="164" fontId="15" fillId="0" borderId="9" xfId="2" applyFont="1" applyBorder="1" applyAlignment="1">
      <alignment horizontal="right" vertical="center"/>
    </xf>
    <xf numFmtId="164" fontId="15" fillId="0" borderId="10" xfId="2" applyFont="1" applyBorder="1" applyAlignment="1">
      <alignment horizontal="right" vertical="center"/>
    </xf>
    <xf numFmtId="10" fontId="15" fillId="0" borderId="5" xfId="4" applyNumberFormat="1" applyFont="1" applyBorder="1" applyAlignment="1">
      <alignment horizontal="center" vertical="center"/>
    </xf>
    <xf numFmtId="10" fontId="15" fillId="0" borderId="6" xfId="4" applyNumberFormat="1" applyFont="1" applyBorder="1" applyAlignment="1">
      <alignment horizontal="center" vertical="center"/>
    </xf>
    <xf numFmtId="10" fontId="15" fillId="0" borderId="7" xfId="4" applyNumberFormat="1" applyFont="1" applyBorder="1" applyAlignment="1">
      <alignment horizontal="center" vertical="center"/>
    </xf>
    <xf numFmtId="10" fontId="15" fillId="0" borderId="29" xfId="4" applyNumberFormat="1" applyFont="1" applyBorder="1" applyAlignment="1">
      <alignment horizontal="center" vertical="center"/>
    </xf>
    <xf numFmtId="10" fontId="15" fillId="0" borderId="0" xfId="4" applyNumberFormat="1" applyFont="1" applyBorder="1" applyAlignment="1">
      <alignment horizontal="center" vertical="center"/>
    </xf>
    <xf numFmtId="10" fontId="15" fillId="0" borderId="30" xfId="4" applyNumberFormat="1" applyFont="1" applyBorder="1" applyAlignment="1">
      <alignment horizontal="center" vertical="center"/>
    </xf>
    <xf numFmtId="10" fontId="15" fillId="0" borderId="8" xfId="4" applyNumberFormat="1" applyFont="1" applyBorder="1" applyAlignment="1">
      <alignment horizontal="center" vertical="center"/>
    </xf>
    <xf numFmtId="10" fontId="15" fillId="0" borderId="9" xfId="4" applyNumberFormat="1" applyFont="1" applyBorder="1" applyAlignment="1">
      <alignment horizontal="center" vertical="center"/>
    </xf>
    <xf numFmtId="10" fontId="15" fillId="0" borderId="10" xfId="4" applyNumberFormat="1" applyFont="1" applyBorder="1" applyAlignment="1">
      <alignment horizontal="center" vertical="center"/>
    </xf>
    <xf numFmtId="49" fontId="16" fillId="0" borderId="1" xfId="4" applyNumberFormat="1" applyFont="1" applyBorder="1" applyAlignment="1">
      <alignment horizontal="center"/>
    </xf>
    <xf numFmtId="44" fontId="16" fillId="0" borderId="1" xfId="2" applyNumberFormat="1" applyFont="1" applyBorder="1" applyAlignment="1"/>
    <xf numFmtId="9" fontId="16" fillId="0" borderId="2" xfId="5" applyFont="1" applyBorder="1" applyAlignment="1">
      <alignment horizontal="center"/>
    </xf>
    <xf numFmtId="9" fontId="16" fillId="0" borderId="4" xfId="5" applyFont="1" applyBorder="1" applyAlignment="1">
      <alignment horizontal="center"/>
    </xf>
    <xf numFmtId="9" fontId="16" fillId="0" borderId="3" xfId="5" applyFont="1" applyBorder="1" applyAlignment="1">
      <alignment horizontal="center"/>
    </xf>
    <xf numFmtId="0" fontId="15" fillId="0" borderId="3" xfId="0" applyNumberFormat="1" applyFont="1" applyFill="1" applyBorder="1" applyAlignment="1">
      <alignment horizontal="right"/>
    </xf>
    <xf numFmtId="167" fontId="16" fillId="0" borderId="3" xfId="2" applyNumberFormat="1" applyFont="1" applyBorder="1" applyAlignment="1">
      <alignment horizontal="right"/>
    </xf>
    <xf numFmtId="164" fontId="16" fillId="0" borderId="2" xfId="2" applyFont="1" applyBorder="1" applyAlignment="1">
      <alignment horizontal="center"/>
    </xf>
    <xf numFmtId="164" fontId="16" fillId="0" borderId="4" xfId="2" applyFont="1" applyBorder="1" applyAlignment="1">
      <alignment horizontal="center"/>
    </xf>
    <xf numFmtId="164" fontId="16" fillId="0" borderId="3" xfId="2" applyFont="1" applyBorder="1" applyAlignment="1">
      <alignment horizontal="center"/>
    </xf>
    <xf numFmtId="49" fontId="15" fillId="0" borderId="2" xfId="0" applyNumberFormat="1" applyFont="1" applyBorder="1" applyAlignment="1"/>
    <xf numFmtId="49" fontId="15" fillId="0" borderId="4" xfId="0" applyNumberFormat="1" applyFont="1" applyBorder="1" applyAlignment="1"/>
    <xf numFmtId="49" fontId="15" fillId="0" borderId="3" xfId="0" applyNumberFormat="1" applyFont="1" applyBorder="1" applyAlignment="1"/>
    <xf numFmtId="165" fontId="15" fillId="0" borderId="2" xfId="0" applyNumberFormat="1" applyFont="1" applyBorder="1" applyAlignment="1"/>
    <xf numFmtId="165" fontId="15" fillId="0" borderId="4" xfId="0" applyNumberFormat="1" applyFont="1" applyBorder="1" applyAlignment="1"/>
    <xf numFmtId="165" fontId="15" fillId="0" borderId="3" xfId="0" applyNumberFormat="1" applyFont="1" applyBorder="1" applyAlignment="1"/>
    <xf numFmtId="0" fontId="16" fillId="0" borderId="1" xfId="0" applyFont="1" applyFill="1" applyBorder="1" applyAlignment="1"/>
    <xf numFmtId="43" fontId="16" fillId="0" borderId="1" xfId="3" applyFont="1" applyFill="1" applyBorder="1" applyAlignment="1"/>
    <xf numFmtId="0" fontId="16" fillId="0" borderId="2" xfId="0" applyNumberFormat="1" applyFont="1" applyFill="1" applyBorder="1" applyAlignment="1">
      <alignment horizontal="left"/>
    </xf>
    <xf numFmtId="0" fontId="16" fillId="0" borderId="4" xfId="0" applyNumberFormat="1" applyFont="1" applyFill="1" applyBorder="1" applyAlignment="1">
      <alignment horizontal="left"/>
    </xf>
    <xf numFmtId="0" fontId="16" fillId="0" borderId="3" xfId="0" applyNumberFormat="1" applyFont="1" applyFill="1" applyBorder="1" applyAlignment="1">
      <alignment horizontal="left"/>
    </xf>
    <xf numFmtId="0" fontId="16" fillId="0" borderId="2" xfId="0" applyNumberFormat="1" applyFont="1" applyFill="1" applyBorder="1" applyAlignment="1">
      <alignment horizontal="right"/>
    </xf>
    <xf numFmtId="0" fontId="16" fillId="0" borderId="4" xfId="0" applyNumberFormat="1" applyFont="1" applyFill="1" applyBorder="1" applyAlignment="1">
      <alignment horizontal="right"/>
    </xf>
    <xf numFmtId="0" fontId="16" fillId="0" borderId="3" xfId="0" applyNumberFormat="1" applyFont="1" applyFill="1" applyBorder="1" applyAlignment="1">
      <alignment horizontal="right"/>
    </xf>
    <xf numFmtId="164" fontId="16" fillId="0" borderId="2" xfId="2" applyFont="1" applyFill="1" applyBorder="1" applyAlignment="1"/>
    <xf numFmtId="164" fontId="16" fillId="0" borderId="4" xfId="2" applyFont="1" applyFill="1" applyBorder="1" applyAlignment="1"/>
    <xf numFmtId="164" fontId="16" fillId="0" borderId="3" xfId="2" applyFont="1" applyFill="1" applyBorder="1" applyAlignment="1"/>
    <xf numFmtId="0" fontId="16" fillId="0" borderId="1" xfId="2" applyNumberFormat="1" applyFont="1" applyFill="1" applyBorder="1" applyAlignment="1"/>
    <xf numFmtId="0" fontId="11" fillId="2" borderId="0" xfId="0" applyFont="1" applyFill="1" applyBorder="1" applyAlignment="1">
      <alignment horizontal="justify" vertical="center" wrapText="1"/>
    </xf>
    <xf numFmtId="0" fontId="15" fillId="0" borderId="1" xfId="0" applyNumberFormat="1" applyFont="1" applyBorder="1" applyAlignment="1"/>
    <xf numFmtId="165" fontId="15" fillId="0" borderId="1" xfId="0" applyNumberFormat="1" applyFont="1" applyBorder="1" applyAlignment="1"/>
    <xf numFmtId="0" fontId="15" fillId="0" borderId="0" xfId="0" applyFont="1" applyAlignment="1">
      <alignment horizontal="justify" vertical="top" wrapText="1"/>
    </xf>
    <xf numFmtId="164" fontId="16" fillId="0" borderId="2" xfId="2" applyFont="1" applyFill="1" applyBorder="1" applyAlignment="1">
      <alignment horizontal="right"/>
    </xf>
    <xf numFmtId="164" fontId="16" fillId="0" borderId="4" xfId="2" applyFont="1" applyFill="1" applyBorder="1" applyAlignment="1">
      <alignment horizontal="right"/>
    </xf>
    <xf numFmtId="164" fontId="16" fillId="0" borderId="3" xfId="2" applyFont="1" applyFill="1" applyBorder="1" applyAlignment="1">
      <alignment horizontal="right"/>
    </xf>
    <xf numFmtId="0" fontId="16" fillId="0" borderId="2" xfId="0" applyFont="1" applyFill="1" applyBorder="1" applyAlignment="1">
      <alignment horizontal="left"/>
    </xf>
    <xf numFmtId="0" fontId="16" fillId="0" borderId="4" xfId="0" applyFont="1" applyFill="1" applyBorder="1" applyAlignment="1">
      <alignment horizontal="left"/>
    </xf>
    <xf numFmtId="0" fontId="15" fillId="0" borderId="2" xfId="0" applyNumberFormat="1" applyFont="1" applyFill="1" applyBorder="1" applyAlignment="1">
      <alignment horizontal="left"/>
    </xf>
    <xf numFmtId="0" fontId="15" fillId="0" borderId="4" xfId="0" applyNumberFormat="1" applyFont="1" applyFill="1" applyBorder="1" applyAlignment="1">
      <alignment horizontal="left"/>
    </xf>
    <xf numFmtId="164" fontId="16" fillId="0" borderId="1" xfId="2" applyFont="1" applyBorder="1" applyAlignment="1"/>
    <xf numFmtId="0" fontId="21" fillId="0" borderId="0" xfId="0" applyFont="1" applyFill="1" applyBorder="1" applyAlignment="1">
      <alignment horizontal="center"/>
    </xf>
    <xf numFmtId="7" fontId="16" fillId="0" borderId="2" xfId="2" applyNumberFormat="1" applyFont="1" applyBorder="1" applyAlignment="1">
      <alignment horizontal="right"/>
    </xf>
    <xf numFmtId="7" fontId="16" fillId="0" borderId="4" xfId="2" applyNumberFormat="1" applyFont="1" applyBorder="1" applyAlignment="1">
      <alignment horizontal="right"/>
    </xf>
    <xf numFmtId="7" fontId="16" fillId="0" borderId="3" xfId="2" applyNumberFormat="1" applyFont="1" applyBorder="1" applyAlignment="1">
      <alignment horizontal="right"/>
    </xf>
    <xf numFmtId="0" fontId="15" fillId="0" borderId="0" xfId="0" applyFont="1" applyAlignment="1">
      <alignment wrapText="1"/>
    </xf>
    <xf numFmtId="164" fontId="16" fillId="0" borderId="2" xfId="2" applyFont="1" applyBorder="1" applyAlignment="1">
      <alignment horizontal="right"/>
    </xf>
    <xf numFmtId="164" fontId="16" fillId="0" borderId="4" xfId="2" applyFont="1" applyBorder="1" applyAlignment="1">
      <alignment horizontal="right"/>
    </xf>
    <xf numFmtId="164" fontId="16" fillId="0" borderId="3" xfId="2" applyFont="1" applyBorder="1" applyAlignment="1">
      <alignment horizontal="right"/>
    </xf>
    <xf numFmtId="0" fontId="15" fillId="0" borderId="0" xfId="0" applyFont="1" applyAlignment="1">
      <alignment horizontal="left" vertical="justify" wrapText="1"/>
    </xf>
    <xf numFmtId="49" fontId="16" fillId="0" borderId="2" xfId="0" applyNumberFormat="1" applyFont="1" applyBorder="1" applyAlignment="1">
      <alignment horizontal="right"/>
    </xf>
    <xf numFmtId="49" fontId="16" fillId="0" borderId="4" xfId="0" applyNumberFormat="1" applyFont="1" applyBorder="1" applyAlignment="1">
      <alignment horizontal="right"/>
    </xf>
    <xf numFmtId="49" fontId="16" fillId="0" borderId="3" xfId="0" applyNumberFormat="1" applyFont="1" applyBorder="1" applyAlignment="1">
      <alignment horizontal="right"/>
    </xf>
    <xf numFmtId="7" fontId="16" fillId="0" borderId="2" xfId="2" applyNumberFormat="1" applyFont="1" applyFill="1" applyBorder="1" applyAlignment="1">
      <alignment horizontal="right"/>
    </xf>
    <xf numFmtId="7" fontId="16" fillId="0" borderId="4" xfId="2" applyNumberFormat="1" applyFont="1" applyFill="1" applyBorder="1" applyAlignment="1">
      <alignment horizontal="right"/>
    </xf>
    <xf numFmtId="7" fontId="16" fillId="0" borderId="3" xfId="2" applyNumberFormat="1" applyFont="1" applyFill="1" applyBorder="1" applyAlignment="1">
      <alignment horizontal="right"/>
    </xf>
    <xf numFmtId="0" fontId="15" fillId="0" borderId="6" xfId="0" applyFont="1" applyBorder="1" applyAlignment="1">
      <alignment horizontal="center"/>
    </xf>
    <xf numFmtId="0" fontId="39" fillId="0" borderId="0" xfId="0" applyFont="1" applyBorder="1" applyAlignment="1">
      <alignment horizontal="center" wrapText="1"/>
    </xf>
    <xf numFmtId="0" fontId="11" fillId="2" borderId="0" xfId="0" applyFont="1" applyFill="1" applyBorder="1" applyAlignment="1">
      <alignment horizontal="left" vertical="top"/>
    </xf>
    <xf numFmtId="0" fontId="8" fillId="0" borderId="0" xfId="0" applyFont="1" applyFill="1" applyBorder="1" applyAlignment="1">
      <alignment horizontal="center" vertical="justify"/>
    </xf>
    <xf numFmtId="168" fontId="15" fillId="0" borderId="2" xfId="2" applyNumberFormat="1" applyFont="1" applyFill="1" applyBorder="1" applyAlignment="1"/>
    <xf numFmtId="168" fontId="15" fillId="0" borderId="4" xfId="2" applyNumberFormat="1" applyFont="1" applyFill="1" applyBorder="1" applyAlignment="1"/>
    <xf numFmtId="168" fontId="15" fillId="0" borderId="3" xfId="2" applyNumberFormat="1" applyFont="1" applyFill="1" applyBorder="1" applyAlignment="1"/>
    <xf numFmtId="168" fontId="15" fillId="0" borderId="2" xfId="3" applyNumberFormat="1" applyFont="1" applyFill="1" applyBorder="1" applyAlignment="1"/>
    <xf numFmtId="168" fontId="15" fillId="0" borderId="4" xfId="3" applyNumberFormat="1" applyFont="1" applyFill="1" applyBorder="1" applyAlignment="1"/>
    <xf numFmtId="168" fontId="15" fillId="0" borderId="3" xfId="3" applyNumberFormat="1" applyFont="1" applyFill="1" applyBorder="1" applyAlignment="1"/>
    <xf numFmtId="9" fontId="15" fillId="0" borderId="2" xfId="0" applyNumberFormat="1" applyFont="1" applyFill="1" applyBorder="1" applyAlignment="1"/>
    <xf numFmtId="9" fontId="15" fillId="0" borderId="4" xfId="0" applyNumberFormat="1" applyFont="1" applyFill="1" applyBorder="1" applyAlignment="1"/>
    <xf numFmtId="9" fontId="15" fillId="0" borderId="3" xfId="0" applyNumberFormat="1" applyFont="1" applyFill="1" applyBorder="1" applyAlignment="1"/>
    <xf numFmtId="0" fontId="9" fillId="2" borderId="0" xfId="0" applyFont="1" applyFill="1" applyBorder="1" applyAlignment="1">
      <alignment horizontal="justify" vertical="justify" wrapText="1"/>
    </xf>
    <xf numFmtId="168" fontId="15" fillId="0" borderId="1" xfId="3" applyNumberFormat="1" applyFont="1" applyFill="1" applyBorder="1" applyAlignment="1"/>
    <xf numFmtId="168" fontId="16" fillId="0" borderId="1" xfId="2" applyNumberFormat="1" applyFont="1" applyFill="1" applyBorder="1" applyAlignment="1"/>
    <xf numFmtId="164" fontId="16" fillId="0" borderId="2" xfId="2" applyFont="1" applyBorder="1" applyAlignment="1"/>
    <xf numFmtId="164" fontId="16" fillId="0" borderId="4" xfId="2" applyFont="1" applyBorder="1" applyAlignment="1"/>
    <xf numFmtId="164" fontId="16" fillId="0" borderId="3" xfId="2" applyFont="1" applyBorder="1" applyAlignment="1"/>
    <xf numFmtId="0" fontId="9" fillId="2" borderId="0" xfId="0" applyFont="1" applyFill="1" applyBorder="1" applyAlignment="1">
      <alignment horizontal="justify" vertical="justify"/>
    </xf>
    <xf numFmtId="0" fontId="16" fillId="0" borderId="2" xfId="3" applyNumberFormat="1" applyFont="1" applyFill="1" applyBorder="1" applyAlignment="1">
      <alignment horizontal="center"/>
    </xf>
    <xf numFmtId="0" fontId="16" fillId="0" borderId="4" xfId="3" applyNumberFormat="1" applyFont="1" applyFill="1" applyBorder="1" applyAlignment="1">
      <alignment horizontal="center"/>
    </xf>
    <xf numFmtId="0" fontId="16" fillId="0" borderId="3" xfId="3" applyNumberFormat="1" applyFont="1" applyFill="1" applyBorder="1" applyAlignment="1">
      <alignment horizontal="center"/>
    </xf>
    <xf numFmtId="0" fontId="15" fillId="0" borderId="0" xfId="0" applyFont="1" applyAlignment="1">
      <alignment horizontal="left" wrapText="1"/>
    </xf>
    <xf numFmtId="0" fontId="11" fillId="2" borderId="0" xfId="0" applyFont="1" applyFill="1" applyBorder="1" applyAlignment="1">
      <alignment horizontal="left" vertical="justify"/>
    </xf>
    <xf numFmtId="0" fontId="10" fillId="2" borderId="0" xfId="0" applyFont="1" applyFill="1" applyBorder="1" applyAlignment="1">
      <alignment horizontal="justify" vertical="justify" wrapText="1"/>
    </xf>
    <xf numFmtId="0" fontId="17" fillId="7" borderId="0" xfId="0" applyFont="1" applyFill="1" applyBorder="1" applyAlignment="1" applyProtection="1">
      <alignment horizontal="left" vertical="top" wrapText="1"/>
      <protection locked="0"/>
    </xf>
    <xf numFmtId="0" fontId="15" fillId="7" borderId="0" xfId="0" applyFont="1" applyFill="1" applyBorder="1" applyAlignment="1" applyProtection="1">
      <alignment horizontal="center"/>
      <protection locked="0"/>
    </xf>
    <xf numFmtId="0" fontId="15" fillId="7" borderId="6" xfId="0" applyFont="1" applyFill="1" applyBorder="1" applyAlignment="1" applyProtection="1">
      <alignment horizontal="center"/>
      <protection locked="0"/>
    </xf>
    <xf numFmtId="0" fontId="2" fillId="0" borderId="0" xfId="0" applyFont="1" applyFill="1" applyBorder="1" applyAlignment="1">
      <alignment horizontal="justify" vertical="justify" wrapText="1"/>
    </xf>
    <xf numFmtId="0" fontId="9" fillId="2" borderId="0" xfId="0" applyFont="1" applyFill="1" applyBorder="1" applyAlignment="1">
      <alignment horizontal="center" vertical="justify"/>
    </xf>
    <xf numFmtId="0" fontId="15" fillId="0" borderId="0" xfId="0" applyFont="1" applyAlignment="1">
      <alignment horizontal="left" vertical="justify"/>
    </xf>
    <xf numFmtId="0" fontId="16" fillId="0" borderId="0" xfId="2" applyNumberFormat="1" applyFont="1" applyFill="1" applyBorder="1" applyAlignment="1"/>
    <xf numFmtId="165" fontId="15" fillId="0" borderId="2" xfId="3" applyNumberFormat="1" applyFont="1" applyBorder="1" applyAlignment="1"/>
    <xf numFmtId="0" fontId="28" fillId="6" borderId="21" xfId="0" applyFont="1" applyFill="1" applyBorder="1" applyAlignment="1">
      <alignment horizontal="left" vertical="center"/>
    </xf>
    <xf numFmtId="0" fontId="28" fillId="6" borderId="26" xfId="0" applyFont="1" applyFill="1" applyBorder="1" applyAlignment="1">
      <alignment horizontal="left" vertical="center"/>
    </xf>
    <xf numFmtId="0" fontId="28" fillId="6"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7" fillId="6" borderId="25"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cellXfs>
  <cellStyles count="9">
    <cellStyle name="Hipervínculo 2" xfId="1"/>
    <cellStyle name="Millares" xfId="3" builtinId="3"/>
    <cellStyle name="Moneda" xfId="2" builtinId="4"/>
    <cellStyle name="Normal" xfId="0" builtinId="0"/>
    <cellStyle name="Normal 3" xfId="8"/>
    <cellStyle name="Normal 6" xfId="4"/>
    <cellStyle name="Normal 8" xfId="6"/>
    <cellStyle name="Porcentual 5" xfId="5"/>
    <cellStyle name="Porcentual 7" xfId="7"/>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227541</xdr:colOff>
      <xdr:row>483</xdr:row>
      <xdr:rowOff>47626</xdr:rowOff>
    </xdr:from>
    <xdr:to>
      <xdr:col>15</xdr:col>
      <xdr:colOff>657225</xdr:colOff>
      <xdr:row>488</xdr:row>
      <xdr:rowOff>66676</xdr:rowOff>
    </xdr:to>
    <xdr:sp macro="" textlink="">
      <xdr:nvSpPr>
        <xdr:cNvPr id="2" name="CuadroTexto 4"/>
        <xdr:cNvSpPr txBox="1"/>
      </xdr:nvSpPr>
      <xdr:spPr>
        <a:xfrm>
          <a:off x="465666" y="80505301"/>
          <a:ext cx="7316259" cy="971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a:solidFill>
                <a:schemeClr val="dk1"/>
              </a:solidFill>
              <a:effectLst/>
              <a:latin typeface="Times New Roman" panose="02020603050405020304" pitchFamily="18" charset="0"/>
              <a:ea typeface="+mn-ea"/>
              <a:cs typeface="Times New Roman" panose="02020603050405020304" pitchFamily="18" charset="0"/>
            </a:rPr>
            <a:t>ENTIDAD.</a:t>
          </a:r>
        </a:p>
        <a:p>
          <a:r>
            <a:rPr lang="es-MX" sz="1400">
              <a:latin typeface="Times New Roman" panose="02020603050405020304" pitchFamily="18" charset="0"/>
              <a:cs typeface="Times New Roman" panose="02020603050405020304" pitchFamily="18" charset="0"/>
            </a:rPr>
            <a:t> </a:t>
          </a:r>
        </a:p>
        <a:p>
          <a:r>
            <a:rPr lang="es-MX" sz="900">
              <a:latin typeface="Arial" pitchFamily="34" charset="0"/>
              <a:cs typeface="Arial" pitchFamily="34" charset="0"/>
            </a:rPr>
            <a:t>El   Congreso del Estado de Michoacán de Ocampo, esta integrado por Diputados electos en su totalidad por sufragio  universal , libre, secreto y directo, conforme a los principios de votación de mayoría relativa y de representación proporcional, en el número y términos que determina la Constitución Política del Estado y la Ley Orgánica de la materia.</a:t>
          </a:r>
        </a:p>
      </xdr:txBody>
    </xdr:sp>
    <xdr:clientData/>
  </xdr:twoCellAnchor>
  <xdr:twoCellAnchor>
    <xdr:from>
      <xdr:col>2</xdr:col>
      <xdr:colOff>121406</xdr:colOff>
      <xdr:row>489</xdr:row>
      <xdr:rowOff>59873</xdr:rowOff>
    </xdr:from>
    <xdr:to>
      <xdr:col>15</xdr:col>
      <xdr:colOff>714375</xdr:colOff>
      <xdr:row>491</xdr:row>
      <xdr:rowOff>104775</xdr:rowOff>
    </xdr:to>
    <xdr:sp macro="" textlink="">
      <xdr:nvSpPr>
        <xdr:cNvPr id="3" name="CuadroTexto 5"/>
        <xdr:cNvSpPr txBox="1"/>
      </xdr:nvSpPr>
      <xdr:spPr>
        <a:xfrm>
          <a:off x="597656" y="81660548"/>
          <a:ext cx="7241419" cy="42590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900">
              <a:latin typeface="Arial" pitchFamily="34" charset="0"/>
              <a:cs typeface="Arial" pitchFamily="34" charset="0"/>
            </a:rPr>
            <a:t>El Congreso del Estado de Michoacán de Ocampo, por tratarse de una institución sin ánimo de lucro, no se asimila a algún tipo de sociedad mercantil. Por lo anterior:</a:t>
          </a:r>
        </a:p>
      </xdr:txBody>
    </xdr:sp>
    <xdr:clientData/>
  </xdr:twoCellAnchor>
  <xdr:twoCellAnchor>
    <xdr:from>
      <xdr:col>2</xdr:col>
      <xdr:colOff>138791</xdr:colOff>
      <xdr:row>492</xdr:row>
      <xdr:rowOff>36289</xdr:rowOff>
    </xdr:from>
    <xdr:to>
      <xdr:col>15</xdr:col>
      <xdr:colOff>590550</xdr:colOff>
      <xdr:row>495</xdr:row>
      <xdr:rowOff>0</xdr:rowOff>
    </xdr:to>
    <xdr:sp macro="" textlink="">
      <xdr:nvSpPr>
        <xdr:cNvPr id="4" name="CuadroTexto 6"/>
        <xdr:cNvSpPr txBox="1"/>
      </xdr:nvSpPr>
      <xdr:spPr>
        <a:xfrm>
          <a:off x="615041" y="82208464"/>
          <a:ext cx="7100209" cy="53521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900">
              <a:latin typeface="Arial" pitchFamily="34" charset="0"/>
              <a:cs typeface="Arial" pitchFamily="34" charset="0"/>
            </a:rPr>
            <a:t>No tiene composición Accionaría.</a:t>
          </a:r>
        </a:p>
        <a:p>
          <a:r>
            <a:rPr lang="es-MX" sz="900">
              <a:latin typeface="Arial" pitchFamily="34" charset="0"/>
              <a:cs typeface="Arial" pitchFamily="34" charset="0"/>
            </a:rPr>
            <a:t>Su patrimonio esta formado por fuentes diferentes. </a:t>
          </a:r>
        </a:p>
        <a:p>
          <a:r>
            <a:rPr lang="es-MX" sz="900">
              <a:latin typeface="Arial" pitchFamily="34" charset="0"/>
              <a:cs typeface="Arial" pitchFamily="34" charset="0"/>
            </a:rPr>
            <a:t>Esta exenta del Impuesto Sobre La Renta.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8"/>
  <sheetViews>
    <sheetView tabSelected="1" topLeftCell="A145" workbookViewId="0">
      <selection activeCell="L340" sqref="L340"/>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6.33203125" style="8" bestFit="1" customWidth="1"/>
    <col min="17" max="17" width="9.33203125" style="8"/>
    <col min="18" max="18" width="18.1640625" style="8" bestFit="1" customWidth="1"/>
    <col min="19" max="16384" width="9.33203125" style="8"/>
  </cols>
  <sheetData>
    <row r="1" spans="1:16" s="73" customFormat="1" ht="12.75" x14ac:dyDescent="0.2">
      <c r="A1" s="355" t="s">
        <v>356</v>
      </c>
      <c r="B1" s="355"/>
      <c r="C1" s="355"/>
      <c r="D1" s="355"/>
      <c r="E1" s="355"/>
      <c r="F1" s="355"/>
      <c r="G1" s="355"/>
      <c r="H1" s="355"/>
      <c r="I1" s="355"/>
      <c r="J1" s="355"/>
      <c r="K1" s="355"/>
      <c r="L1" s="355"/>
      <c r="M1" s="355"/>
      <c r="N1" s="355"/>
      <c r="O1" s="355"/>
      <c r="P1" s="355"/>
    </row>
    <row r="2" spans="1:16" x14ac:dyDescent="0.2">
      <c r="A2" s="48"/>
      <c r="B2" s="48"/>
      <c r="C2" s="48"/>
      <c r="D2" s="48"/>
      <c r="E2" s="48"/>
      <c r="F2" s="48"/>
      <c r="G2" s="48"/>
      <c r="H2" s="48"/>
      <c r="I2" s="48"/>
      <c r="J2" s="48"/>
      <c r="K2" s="48"/>
      <c r="L2" s="48"/>
      <c r="M2" s="48"/>
      <c r="N2" s="48"/>
      <c r="O2" s="48"/>
      <c r="P2" s="48"/>
    </row>
    <row r="3" spans="1:16" x14ac:dyDescent="0.2">
      <c r="A3" s="53"/>
      <c r="B3" s="343" t="s">
        <v>156</v>
      </c>
      <c r="C3" s="343"/>
      <c r="D3" s="343"/>
      <c r="E3" s="343"/>
      <c r="F3" s="343"/>
      <c r="G3" s="343"/>
      <c r="H3" s="343"/>
      <c r="I3" s="343"/>
      <c r="J3" s="343"/>
      <c r="K3" s="343"/>
      <c r="L3" s="343"/>
      <c r="M3" s="343"/>
      <c r="N3" s="343"/>
      <c r="O3" s="343"/>
      <c r="P3" s="343"/>
    </row>
    <row r="4" spans="1:16" x14ac:dyDescent="0.2">
      <c r="A4" s="53"/>
      <c r="B4" s="343"/>
      <c r="C4" s="343"/>
      <c r="D4" s="343"/>
      <c r="E4" s="343"/>
      <c r="F4" s="343"/>
      <c r="G4" s="343"/>
      <c r="H4" s="343"/>
      <c r="I4" s="343"/>
      <c r="J4" s="343"/>
      <c r="K4" s="343"/>
      <c r="L4" s="343"/>
      <c r="M4" s="343"/>
      <c r="N4" s="343"/>
      <c r="O4" s="343"/>
      <c r="P4" s="343"/>
    </row>
    <row r="5" spans="1:16" x14ac:dyDescent="0.2">
      <c r="A5" s="53"/>
      <c r="B5" s="343"/>
      <c r="C5" s="343"/>
      <c r="D5" s="343"/>
      <c r="E5" s="343"/>
      <c r="F5" s="343"/>
      <c r="G5" s="343"/>
      <c r="H5" s="343"/>
      <c r="I5" s="343"/>
      <c r="J5" s="343"/>
      <c r="K5" s="343"/>
      <c r="L5" s="343"/>
      <c r="M5" s="343"/>
      <c r="N5" s="343"/>
      <c r="O5" s="343"/>
      <c r="P5" s="343"/>
    </row>
    <row r="6" spans="1:16" x14ac:dyDescent="0.2">
      <c r="A6" s="53"/>
      <c r="B6" s="343"/>
      <c r="C6" s="343"/>
      <c r="D6" s="343"/>
      <c r="E6" s="343"/>
      <c r="F6" s="343"/>
      <c r="G6" s="343"/>
      <c r="H6" s="343"/>
      <c r="I6" s="343"/>
      <c r="J6" s="343"/>
      <c r="K6" s="343"/>
      <c r="L6" s="343"/>
      <c r="M6" s="343"/>
      <c r="N6" s="343"/>
      <c r="O6" s="343"/>
      <c r="P6" s="343"/>
    </row>
    <row r="7" spans="1:16" x14ac:dyDescent="0.2">
      <c r="A7" s="53"/>
      <c r="B7" s="343"/>
      <c r="C7" s="343"/>
      <c r="D7" s="343"/>
      <c r="E7" s="343"/>
      <c r="F7" s="343"/>
      <c r="G7" s="343"/>
      <c r="H7" s="343"/>
      <c r="I7" s="343"/>
      <c r="J7" s="343"/>
      <c r="K7" s="343"/>
      <c r="L7" s="343"/>
      <c r="M7" s="343"/>
      <c r="N7" s="343"/>
      <c r="O7" s="343"/>
      <c r="P7" s="343"/>
    </row>
    <row r="8" spans="1:16" x14ac:dyDescent="0.2">
      <c r="A8" s="53"/>
      <c r="B8" s="54"/>
      <c r="C8" s="54"/>
      <c r="D8" s="54"/>
      <c r="E8" s="54"/>
      <c r="F8" s="54"/>
      <c r="G8" s="54"/>
      <c r="H8" s="54"/>
      <c r="I8" s="54"/>
      <c r="J8" s="54"/>
      <c r="K8" s="54"/>
      <c r="L8" s="54"/>
      <c r="M8" s="54"/>
      <c r="N8" s="54"/>
      <c r="O8" s="54"/>
      <c r="P8" s="54"/>
    </row>
    <row r="9" spans="1:16" x14ac:dyDescent="0.2">
      <c r="A9" s="53"/>
      <c r="B9" s="55" t="s">
        <v>6</v>
      </c>
      <c r="C9" s="50" t="s">
        <v>5</v>
      </c>
      <c r="D9" s="56"/>
      <c r="E9" s="56"/>
      <c r="F9" s="56"/>
      <c r="G9" s="56"/>
      <c r="H9" s="56"/>
      <c r="I9" s="56"/>
      <c r="J9" s="56"/>
      <c r="K9" s="56"/>
      <c r="L9" s="56"/>
      <c r="M9" s="56"/>
      <c r="N9" s="56"/>
      <c r="O9" s="56"/>
      <c r="P9" s="56"/>
    </row>
    <row r="10" spans="1:16" x14ac:dyDescent="0.2">
      <c r="A10" s="53"/>
      <c r="B10" s="55" t="s">
        <v>7</v>
      </c>
      <c r="C10" s="50" t="s">
        <v>8</v>
      </c>
      <c r="D10" s="56"/>
      <c r="E10" s="56"/>
      <c r="F10" s="56"/>
      <c r="G10" s="56"/>
      <c r="H10" s="56"/>
      <c r="I10" s="56"/>
      <c r="J10" s="56"/>
      <c r="K10" s="56"/>
      <c r="L10" s="56"/>
      <c r="M10" s="56"/>
      <c r="N10" s="56"/>
      <c r="O10" s="56"/>
      <c r="P10" s="56"/>
    </row>
    <row r="11" spans="1:16" x14ac:dyDescent="0.2">
      <c r="A11" s="53"/>
      <c r="B11" s="55" t="s">
        <v>9</v>
      </c>
      <c r="C11" s="50" t="s">
        <v>10</v>
      </c>
      <c r="D11" s="56"/>
      <c r="E11" s="56"/>
      <c r="F11" s="56"/>
      <c r="G11" s="56"/>
      <c r="H11" s="56"/>
      <c r="I11" s="56"/>
      <c r="J11" s="56"/>
      <c r="K11" s="56"/>
      <c r="L11" s="56"/>
      <c r="M11" s="56"/>
      <c r="N11" s="56"/>
      <c r="O11" s="56"/>
      <c r="P11" s="56"/>
    </row>
    <row r="12" spans="1:16" x14ac:dyDescent="0.2">
      <c r="B12" s="3"/>
      <c r="C12" s="9"/>
    </row>
    <row r="13" spans="1:16" x14ac:dyDescent="0.2">
      <c r="A13" s="196" t="s">
        <v>1</v>
      </c>
      <c r="B13" s="196"/>
      <c r="C13" s="196"/>
      <c r="D13" s="196"/>
      <c r="E13" s="196"/>
      <c r="F13" s="196"/>
      <c r="G13" s="196"/>
      <c r="H13" s="196"/>
      <c r="I13" s="196"/>
      <c r="J13" s="196"/>
      <c r="K13" s="196"/>
      <c r="L13" s="196"/>
      <c r="M13" s="196"/>
      <c r="N13" s="196"/>
      <c r="O13" s="196"/>
      <c r="P13" s="196"/>
    </row>
    <row r="14" spans="1:16" x14ac:dyDescent="0.2">
      <c r="A14" s="4"/>
      <c r="B14" s="4"/>
      <c r="C14" s="4"/>
      <c r="D14" s="4"/>
      <c r="E14" s="6"/>
      <c r="F14" s="4"/>
      <c r="G14" s="6"/>
      <c r="H14" s="4"/>
      <c r="I14" s="6"/>
      <c r="J14" s="4"/>
      <c r="K14" s="6"/>
      <c r="L14" s="4"/>
      <c r="M14" s="6"/>
      <c r="N14" s="4"/>
      <c r="O14" s="6"/>
    </row>
    <row r="15" spans="1:16" x14ac:dyDescent="0.2">
      <c r="B15" s="5" t="s">
        <v>27</v>
      </c>
      <c r="C15" s="5" t="s">
        <v>11</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28" t="s">
        <v>69</v>
      </c>
      <c r="C19" s="2" t="s">
        <v>12</v>
      </c>
    </row>
    <row r="20" spans="1:17" x14ac:dyDescent="0.2">
      <c r="B20" s="28"/>
      <c r="C20" s="2"/>
    </row>
    <row r="21" spans="1:17" x14ac:dyDescent="0.2">
      <c r="A21" s="2"/>
      <c r="B21" s="57" t="s">
        <v>56</v>
      </c>
      <c r="C21" s="383" t="s">
        <v>39</v>
      </c>
      <c r="D21" s="383"/>
      <c r="E21" s="383"/>
      <c r="F21" s="383"/>
      <c r="G21" s="383"/>
      <c r="H21" s="383"/>
      <c r="I21" s="383"/>
      <c r="J21" s="383"/>
      <c r="K21" s="383"/>
      <c r="L21" s="383"/>
      <c r="M21" s="383"/>
      <c r="N21" s="383"/>
      <c r="O21" s="383"/>
      <c r="P21" s="383"/>
    </row>
    <row r="22" spans="1:17" x14ac:dyDescent="0.2">
      <c r="B22" s="51"/>
      <c r="C22" s="383"/>
      <c r="D22" s="383"/>
      <c r="E22" s="383"/>
      <c r="F22" s="383"/>
      <c r="G22" s="383"/>
      <c r="H22" s="383"/>
      <c r="I22" s="383"/>
      <c r="J22" s="383"/>
      <c r="K22" s="383"/>
      <c r="L22" s="383"/>
      <c r="M22" s="383"/>
      <c r="N22" s="383"/>
      <c r="O22" s="383"/>
      <c r="P22" s="383"/>
    </row>
    <row r="23" spans="1:17" x14ac:dyDescent="0.2">
      <c r="B23" s="21"/>
      <c r="C23" s="21"/>
      <c r="D23" s="21"/>
      <c r="E23" s="21"/>
      <c r="F23" s="21"/>
      <c r="G23" s="21"/>
      <c r="H23" s="21"/>
      <c r="I23" s="21"/>
      <c r="J23" s="21"/>
      <c r="K23" s="21"/>
      <c r="L23" s="21"/>
      <c r="M23" s="21"/>
      <c r="N23" s="21"/>
      <c r="O23" s="21"/>
      <c r="P23" s="21"/>
      <c r="Q23" s="21"/>
    </row>
    <row r="24" spans="1:17" x14ac:dyDescent="0.2">
      <c r="B24" s="21"/>
      <c r="C24" s="21"/>
      <c r="D24" s="21"/>
      <c r="E24" s="21"/>
      <c r="F24" s="21"/>
      <c r="G24" s="21"/>
      <c r="H24" s="21"/>
      <c r="I24" s="21"/>
      <c r="J24" s="21"/>
      <c r="K24" s="21"/>
      <c r="L24" s="21"/>
      <c r="M24" s="21"/>
      <c r="N24" s="21"/>
      <c r="O24" s="21"/>
      <c r="P24" s="21"/>
      <c r="Q24" s="21"/>
    </row>
    <row r="25" spans="1:17" x14ac:dyDescent="0.2">
      <c r="B25" s="21"/>
      <c r="C25" s="29" t="s">
        <v>70</v>
      </c>
      <c r="D25" s="12"/>
      <c r="E25" s="12"/>
      <c r="F25" s="12"/>
      <c r="G25" s="12"/>
      <c r="H25" s="12"/>
      <c r="I25" s="12"/>
      <c r="J25" s="12"/>
      <c r="K25" s="12"/>
      <c r="L25" s="12"/>
      <c r="M25" s="12"/>
      <c r="N25" s="12"/>
      <c r="O25" s="12"/>
      <c r="P25" s="12"/>
    </row>
    <row r="26" spans="1:17" x14ac:dyDescent="0.2">
      <c r="B26" s="21"/>
      <c r="C26" s="12"/>
      <c r="D26" s="12"/>
      <c r="E26" s="12"/>
      <c r="F26" s="12"/>
      <c r="G26" s="12"/>
      <c r="H26" s="12"/>
      <c r="I26" s="12"/>
      <c r="J26" s="12"/>
      <c r="K26" s="12"/>
      <c r="L26" s="12"/>
      <c r="M26" s="12"/>
      <c r="N26" s="12"/>
      <c r="O26" s="12"/>
      <c r="P26" s="12"/>
    </row>
    <row r="27" spans="1:17" x14ac:dyDescent="0.2">
      <c r="B27" s="21"/>
      <c r="C27" s="12"/>
      <c r="D27" s="12"/>
      <c r="E27" s="12"/>
      <c r="F27" s="12"/>
      <c r="G27" s="12"/>
      <c r="H27" s="12"/>
      <c r="I27" s="12"/>
      <c r="J27" s="12"/>
      <c r="K27" s="12"/>
      <c r="L27" s="12"/>
      <c r="M27" s="12"/>
      <c r="N27" s="12"/>
      <c r="O27" s="12"/>
      <c r="P27" s="12"/>
    </row>
    <row r="28" spans="1:17" x14ac:dyDescent="0.2">
      <c r="B28" s="21"/>
      <c r="C28" s="12"/>
      <c r="D28" s="331" t="s">
        <v>71</v>
      </c>
      <c r="E28" s="331"/>
      <c r="F28" s="331"/>
      <c r="G28" s="331"/>
      <c r="H28" s="331"/>
      <c r="I28" s="331"/>
      <c r="J28" s="185">
        <v>2021</v>
      </c>
      <c r="K28" s="185"/>
      <c r="L28" s="185"/>
      <c r="M28" s="185">
        <v>2020</v>
      </c>
      <c r="N28" s="185"/>
      <c r="O28" s="185"/>
    </row>
    <row r="29" spans="1:17" x14ac:dyDescent="0.2">
      <c r="B29" s="21"/>
      <c r="C29" s="12"/>
      <c r="D29" s="344" t="s">
        <v>216</v>
      </c>
      <c r="E29" s="344"/>
      <c r="F29" s="344"/>
      <c r="G29" s="344"/>
      <c r="H29" s="344"/>
      <c r="I29" s="344"/>
      <c r="J29" s="345">
        <v>885370.64</v>
      </c>
      <c r="K29" s="344"/>
      <c r="L29" s="344"/>
      <c r="M29" s="345">
        <v>135681.42000000001</v>
      </c>
      <c r="N29" s="344"/>
      <c r="O29" s="344"/>
    </row>
    <row r="30" spans="1:17" x14ac:dyDescent="0.2">
      <c r="B30" s="21"/>
      <c r="C30" s="12"/>
      <c r="D30" s="344" t="s">
        <v>217</v>
      </c>
      <c r="E30" s="344"/>
      <c r="F30" s="344"/>
      <c r="G30" s="344"/>
      <c r="H30" s="344"/>
      <c r="I30" s="344"/>
      <c r="J30" s="345">
        <v>0</v>
      </c>
      <c r="K30" s="344"/>
      <c r="L30" s="344"/>
      <c r="M30" s="345">
        <v>0</v>
      </c>
      <c r="N30" s="344"/>
      <c r="O30" s="344"/>
    </row>
    <row r="31" spans="1:17" x14ac:dyDescent="0.2">
      <c r="B31" s="21"/>
      <c r="C31" s="12"/>
      <c r="D31" s="344" t="s">
        <v>218</v>
      </c>
      <c r="E31" s="344"/>
      <c r="F31" s="344"/>
      <c r="G31" s="344"/>
      <c r="H31" s="344"/>
      <c r="I31" s="344"/>
      <c r="J31" s="345">
        <v>0</v>
      </c>
      <c r="K31" s="344"/>
      <c r="L31" s="344"/>
      <c r="M31" s="345">
        <v>0</v>
      </c>
      <c r="N31" s="344"/>
      <c r="O31" s="344"/>
    </row>
    <row r="32" spans="1:17" x14ac:dyDescent="0.2">
      <c r="B32" s="21"/>
      <c r="C32" s="12"/>
      <c r="D32" s="364" t="s">
        <v>73</v>
      </c>
      <c r="E32" s="365"/>
      <c r="F32" s="365"/>
      <c r="G32" s="365"/>
      <c r="H32" s="365"/>
      <c r="I32" s="366"/>
      <c r="J32" s="354">
        <f>SUM(J29:L31)</f>
        <v>885370.64</v>
      </c>
      <c r="K32" s="354"/>
      <c r="L32" s="354"/>
      <c r="M32" s="354">
        <f>SUM(M29:O31)</f>
        <v>135681.42000000001</v>
      </c>
      <c r="N32" s="354"/>
      <c r="O32" s="354"/>
    </row>
    <row r="33" spans="2:16" x14ac:dyDescent="0.2">
      <c r="B33" s="21"/>
      <c r="C33" s="12"/>
      <c r="D33" s="12"/>
      <c r="E33" s="12"/>
      <c r="F33" s="12"/>
      <c r="G33" s="12"/>
      <c r="H33" s="12"/>
      <c r="I33" s="12"/>
      <c r="J33" s="12"/>
      <c r="K33" s="12"/>
      <c r="L33" s="12"/>
      <c r="M33" s="12"/>
      <c r="N33" s="12"/>
      <c r="O33" s="12"/>
      <c r="P33" s="12"/>
    </row>
    <row r="34" spans="2:16" x14ac:dyDescent="0.2">
      <c r="B34" s="21"/>
      <c r="C34" s="12"/>
      <c r="D34" s="12"/>
      <c r="E34" s="12"/>
      <c r="F34" s="12"/>
      <c r="G34" s="12"/>
      <c r="H34" s="12"/>
      <c r="I34" s="12"/>
      <c r="J34" s="12"/>
      <c r="K34" s="12"/>
      <c r="L34" s="12"/>
      <c r="M34" s="12"/>
      <c r="N34" s="12"/>
      <c r="O34" s="12"/>
      <c r="P34" s="12"/>
    </row>
    <row r="35" spans="2:16" x14ac:dyDescent="0.2">
      <c r="B35" s="21"/>
      <c r="C35" s="12"/>
      <c r="D35" s="12"/>
      <c r="E35" s="12"/>
      <c r="F35" s="12"/>
      <c r="G35" s="12"/>
      <c r="H35" s="12"/>
      <c r="I35" s="12"/>
      <c r="J35" s="12"/>
      <c r="K35" s="12"/>
      <c r="L35" s="12"/>
      <c r="M35" s="12"/>
      <c r="N35" s="12"/>
      <c r="O35" s="12"/>
      <c r="P35" s="12"/>
    </row>
    <row r="36" spans="2:16" x14ac:dyDescent="0.2">
      <c r="B36" s="21"/>
      <c r="C36" s="12"/>
      <c r="D36" s="12"/>
      <c r="E36" s="12"/>
      <c r="F36" s="12"/>
      <c r="G36" s="12"/>
      <c r="H36" s="12"/>
      <c r="I36" s="12"/>
      <c r="J36" s="12"/>
      <c r="K36" s="12"/>
      <c r="L36" s="12"/>
      <c r="M36" s="12"/>
      <c r="N36" s="12"/>
      <c r="O36" s="12"/>
      <c r="P36" s="12"/>
    </row>
    <row r="37" spans="2:16" x14ac:dyDescent="0.2">
      <c r="B37" s="21"/>
      <c r="C37" s="12"/>
      <c r="D37" s="12"/>
      <c r="E37" s="12"/>
      <c r="F37" s="12"/>
      <c r="G37" s="12"/>
      <c r="H37" s="12"/>
      <c r="I37" s="12"/>
      <c r="J37" s="12"/>
      <c r="K37" s="12"/>
      <c r="L37" s="12"/>
      <c r="M37" s="12"/>
      <c r="N37" s="12"/>
      <c r="O37" s="12"/>
      <c r="P37" s="12"/>
    </row>
    <row r="38" spans="2:16" x14ac:dyDescent="0.2">
      <c r="B38" s="21"/>
      <c r="C38" s="30" t="s">
        <v>74</v>
      </c>
      <c r="D38" s="12"/>
      <c r="E38" s="12"/>
      <c r="F38" s="12"/>
      <c r="G38" s="12"/>
      <c r="H38" s="12"/>
      <c r="I38" s="12"/>
      <c r="J38" s="12"/>
      <c r="K38" s="12"/>
      <c r="L38" s="12"/>
      <c r="M38" s="12"/>
      <c r="N38" s="12"/>
      <c r="O38" s="12"/>
      <c r="P38" s="12"/>
    </row>
    <row r="39" spans="2:16" x14ac:dyDescent="0.2">
      <c r="B39" s="21"/>
      <c r="C39" s="30"/>
      <c r="D39" s="12"/>
      <c r="E39" s="12"/>
      <c r="F39" s="12"/>
      <c r="G39" s="12"/>
      <c r="H39" s="12"/>
      <c r="I39" s="12"/>
      <c r="J39" s="12"/>
      <c r="K39" s="12"/>
      <c r="L39" s="12"/>
      <c r="M39" s="12"/>
      <c r="N39" s="12"/>
      <c r="O39" s="12"/>
      <c r="P39" s="12"/>
    </row>
    <row r="40" spans="2:16" x14ac:dyDescent="0.2">
      <c r="B40" s="21"/>
      <c r="C40" s="31" t="s">
        <v>245</v>
      </c>
      <c r="D40" s="12"/>
      <c r="E40" s="12"/>
      <c r="F40" s="12"/>
      <c r="G40" s="12"/>
      <c r="H40" s="12"/>
      <c r="I40" s="12"/>
      <c r="J40" s="12"/>
      <c r="K40" s="12"/>
      <c r="L40" s="12"/>
      <c r="M40" s="12"/>
      <c r="N40" s="12"/>
      <c r="O40" s="12"/>
      <c r="P40" s="12"/>
    </row>
    <row r="41" spans="2:16" x14ac:dyDescent="0.2">
      <c r="B41" s="21"/>
      <c r="C41" s="12"/>
      <c r="D41" s="12"/>
      <c r="E41" s="12"/>
      <c r="F41" s="12"/>
      <c r="G41" s="12"/>
      <c r="H41" s="12"/>
      <c r="I41" s="12"/>
      <c r="J41" s="12"/>
      <c r="K41" s="12"/>
      <c r="L41" s="12"/>
      <c r="M41" s="12"/>
      <c r="N41" s="12"/>
      <c r="O41" s="12"/>
      <c r="P41" s="12"/>
    </row>
    <row r="42" spans="2:16" x14ac:dyDescent="0.2">
      <c r="B42" s="21"/>
      <c r="C42" s="12"/>
      <c r="D42" s="12"/>
      <c r="E42" s="12"/>
      <c r="F42" s="331" t="s">
        <v>75</v>
      </c>
      <c r="G42" s="331"/>
      <c r="H42" s="331"/>
      <c r="I42" s="331"/>
      <c r="J42" s="331"/>
      <c r="K42" s="185" t="s">
        <v>76</v>
      </c>
      <c r="L42" s="185"/>
      <c r="M42" s="185"/>
      <c r="O42" s="12"/>
      <c r="P42" s="12"/>
    </row>
    <row r="43" spans="2:16" x14ac:dyDescent="0.2">
      <c r="B43" s="21"/>
      <c r="C43" s="12"/>
      <c r="D43" s="12"/>
      <c r="E43" s="12"/>
      <c r="F43" s="344" t="s">
        <v>354</v>
      </c>
      <c r="G43" s="344"/>
      <c r="H43" s="344"/>
      <c r="I43" s="344"/>
      <c r="J43" s="344"/>
      <c r="K43" s="345">
        <f>+J29</f>
        <v>885370.64</v>
      </c>
      <c r="L43" s="344"/>
      <c r="M43" s="344"/>
      <c r="O43" s="12"/>
      <c r="P43" s="12"/>
    </row>
    <row r="44" spans="2:16" x14ac:dyDescent="0.2">
      <c r="B44" s="21"/>
      <c r="C44" s="12"/>
      <c r="D44" s="12"/>
      <c r="E44" s="12"/>
      <c r="F44" s="364" t="s">
        <v>73</v>
      </c>
      <c r="G44" s="365"/>
      <c r="H44" s="365"/>
      <c r="I44" s="365"/>
      <c r="J44" s="366"/>
      <c r="K44" s="360">
        <f>SUM(K43:M43)</f>
        <v>885370.64</v>
      </c>
      <c r="L44" s="361"/>
      <c r="M44" s="362"/>
      <c r="O44" s="12"/>
      <c r="P44" s="12"/>
    </row>
    <row r="45" spans="2:16" x14ac:dyDescent="0.2">
      <c r="B45" s="21"/>
      <c r="C45" s="12"/>
      <c r="D45" s="12"/>
      <c r="E45" s="12"/>
      <c r="F45" s="12"/>
      <c r="G45" s="12"/>
      <c r="H45" s="12"/>
      <c r="I45" s="12"/>
      <c r="J45" s="12"/>
      <c r="K45" s="12"/>
      <c r="L45" s="12"/>
      <c r="M45" s="12"/>
      <c r="N45" s="12"/>
      <c r="O45" s="12"/>
      <c r="P45" s="12"/>
    </row>
    <row r="46" spans="2:16" x14ac:dyDescent="0.2">
      <c r="B46" s="21"/>
      <c r="C46" s="12"/>
      <c r="D46" s="8" t="s">
        <v>375</v>
      </c>
      <c r="E46" s="12"/>
      <c r="F46" s="12"/>
      <c r="G46" s="12"/>
      <c r="H46" s="12"/>
      <c r="I46" s="12"/>
      <c r="J46" s="12"/>
      <c r="K46" s="12"/>
      <c r="L46" s="12"/>
      <c r="M46" s="12"/>
      <c r="N46" s="12"/>
      <c r="O46" s="12"/>
      <c r="P46" s="12"/>
    </row>
    <row r="47" spans="2:16" x14ac:dyDescent="0.2">
      <c r="B47" s="21"/>
      <c r="C47" s="12"/>
      <c r="D47" s="12"/>
      <c r="E47" s="12"/>
      <c r="F47" s="12"/>
      <c r="G47" s="12"/>
      <c r="H47" s="12"/>
      <c r="I47" s="12"/>
      <c r="J47" s="12"/>
      <c r="K47" s="12"/>
      <c r="L47" s="12"/>
      <c r="M47" s="12"/>
      <c r="N47" s="12"/>
      <c r="O47" s="12"/>
      <c r="P47" s="12"/>
    </row>
    <row r="48" spans="2:16" x14ac:dyDescent="0.2">
      <c r="B48" s="21"/>
      <c r="C48" s="30" t="s">
        <v>77</v>
      </c>
      <c r="D48" s="29"/>
      <c r="E48" s="29"/>
      <c r="F48" s="29"/>
      <c r="G48" s="29"/>
      <c r="H48" s="29"/>
      <c r="I48" s="29"/>
      <c r="J48" s="29"/>
      <c r="K48" s="29"/>
      <c r="L48" s="29"/>
      <c r="M48" s="29"/>
      <c r="N48" s="29"/>
      <c r="O48" s="29"/>
      <c r="P48" s="29"/>
    </row>
    <row r="49" spans="1:16" x14ac:dyDescent="0.2">
      <c r="B49" s="21"/>
      <c r="C49" s="30"/>
      <c r="D49" s="29"/>
      <c r="E49" s="29"/>
      <c r="F49" s="29"/>
      <c r="G49" s="29"/>
      <c r="H49" s="29"/>
      <c r="I49" s="29"/>
      <c r="J49" s="29"/>
      <c r="K49" s="29"/>
      <c r="L49" s="29"/>
      <c r="M49" s="29"/>
      <c r="N49" s="29"/>
      <c r="O49" s="29"/>
      <c r="P49" s="29"/>
    </row>
    <row r="50" spans="1:16" ht="12" customHeight="1" x14ac:dyDescent="0.2">
      <c r="B50" s="21"/>
      <c r="C50" s="363" t="s">
        <v>357</v>
      </c>
      <c r="D50" s="363"/>
      <c r="E50" s="363"/>
      <c r="F50" s="363"/>
      <c r="G50" s="363"/>
      <c r="H50" s="363"/>
      <c r="I50" s="363"/>
      <c r="J50" s="363"/>
      <c r="K50" s="363"/>
      <c r="L50" s="363"/>
      <c r="M50" s="363"/>
      <c r="N50" s="363"/>
      <c r="O50" s="363"/>
      <c r="P50" s="363"/>
    </row>
    <row r="51" spans="1:16" x14ac:dyDescent="0.2">
      <c r="B51" s="21"/>
      <c r="C51" s="363"/>
      <c r="D51" s="363"/>
      <c r="E51" s="363"/>
      <c r="F51" s="363"/>
      <c r="G51" s="363"/>
      <c r="H51" s="363"/>
      <c r="I51" s="363"/>
      <c r="J51" s="363"/>
      <c r="K51" s="363"/>
      <c r="L51" s="363"/>
      <c r="M51" s="363"/>
      <c r="N51" s="363"/>
      <c r="O51" s="363"/>
      <c r="P51" s="363"/>
    </row>
    <row r="52" spans="1:16" x14ac:dyDescent="0.2">
      <c r="B52" s="21"/>
      <c r="C52" s="12"/>
      <c r="D52" s="12"/>
      <c r="E52" s="12"/>
      <c r="F52" s="331" t="s">
        <v>75</v>
      </c>
      <c r="G52" s="331"/>
      <c r="H52" s="331"/>
      <c r="I52" s="331"/>
      <c r="J52" s="331"/>
      <c r="K52" s="185" t="s">
        <v>76</v>
      </c>
      <c r="L52" s="185"/>
      <c r="M52" s="185"/>
      <c r="O52" s="12"/>
      <c r="P52" s="12"/>
    </row>
    <row r="53" spans="1:16" x14ac:dyDescent="0.2">
      <c r="B53" s="21"/>
      <c r="C53" s="12"/>
      <c r="D53" s="12"/>
      <c r="E53" s="12"/>
      <c r="F53" s="344" t="s">
        <v>355</v>
      </c>
      <c r="G53" s="344"/>
      <c r="H53" s="344"/>
      <c r="I53" s="344"/>
      <c r="J53" s="344"/>
      <c r="K53" s="345">
        <v>0</v>
      </c>
      <c r="L53" s="344"/>
      <c r="M53" s="344"/>
      <c r="O53" s="12"/>
      <c r="P53" s="12"/>
    </row>
    <row r="54" spans="1:16" x14ac:dyDescent="0.2">
      <c r="B54" s="21"/>
      <c r="C54" s="12"/>
      <c r="D54" s="12"/>
      <c r="E54" s="12"/>
      <c r="F54" s="201" t="s">
        <v>73</v>
      </c>
      <c r="G54" s="202"/>
      <c r="H54" s="202"/>
      <c r="I54" s="202"/>
      <c r="J54" s="203"/>
      <c r="K54" s="356">
        <f>+K53</f>
        <v>0</v>
      </c>
      <c r="L54" s="357"/>
      <c r="M54" s="358"/>
      <c r="O54" s="12"/>
      <c r="P54" s="12"/>
    </row>
    <row r="55" spans="1:16" x14ac:dyDescent="0.2">
      <c r="B55" s="21"/>
      <c r="C55" s="12"/>
      <c r="D55" s="12"/>
      <c r="E55" s="12"/>
      <c r="F55" s="12"/>
      <c r="G55" s="12"/>
      <c r="H55" s="12"/>
      <c r="I55" s="12"/>
      <c r="J55" s="12"/>
      <c r="K55" s="12"/>
      <c r="L55" s="12"/>
      <c r="M55" s="12"/>
      <c r="N55" s="12"/>
      <c r="O55" s="12"/>
      <c r="P55" s="12"/>
    </row>
    <row r="56" spans="1:16" x14ac:dyDescent="0.2">
      <c r="B56" s="21"/>
      <c r="C56" s="30" t="s">
        <v>78</v>
      </c>
      <c r="D56" s="29"/>
      <c r="E56" s="29"/>
      <c r="F56" s="168"/>
      <c r="G56" s="168"/>
      <c r="H56" s="168"/>
      <c r="I56" s="168"/>
      <c r="J56" s="168"/>
      <c r="K56" s="29"/>
      <c r="L56" s="29"/>
      <c r="M56" s="29"/>
      <c r="N56" s="29"/>
      <c r="O56" s="29"/>
      <c r="P56" s="29"/>
    </row>
    <row r="57" spans="1:16" x14ac:dyDescent="0.2">
      <c r="B57" s="21"/>
      <c r="C57" s="30"/>
      <c r="D57" s="29"/>
      <c r="E57" s="29"/>
      <c r="F57" s="29"/>
      <c r="G57" s="29"/>
      <c r="H57" s="29"/>
      <c r="I57" s="29"/>
      <c r="J57" s="29"/>
      <c r="K57" s="29"/>
      <c r="L57" s="29"/>
      <c r="M57" s="29"/>
      <c r="N57" s="29"/>
      <c r="O57" s="29"/>
      <c r="P57" s="29"/>
    </row>
    <row r="58" spans="1:16" x14ac:dyDescent="0.2">
      <c r="B58" s="21"/>
      <c r="C58" s="359" t="s">
        <v>376</v>
      </c>
      <c r="D58" s="359"/>
      <c r="E58" s="359"/>
      <c r="F58" s="359"/>
      <c r="G58" s="359"/>
      <c r="H58" s="359"/>
      <c r="I58" s="359"/>
      <c r="J58" s="359"/>
      <c r="K58" s="359"/>
      <c r="L58" s="359"/>
      <c r="M58" s="359"/>
      <c r="N58" s="359"/>
      <c r="O58" s="359"/>
      <c r="P58" s="359"/>
    </row>
    <row r="59" spans="1:16" x14ac:dyDescent="0.2">
      <c r="B59" s="21"/>
      <c r="C59" s="12"/>
      <c r="D59" s="12"/>
      <c r="E59" s="12"/>
      <c r="F59" s="12"/>
      <c r="G59" s="12"/>
      <c r="H59" s="12"/>
      <c r="I59" s="12"/>
      <c r="J59" s="12"/>
      <c r="K59" s="12"/>
      <c r="L59" s="12"/>
      <c r="M59" s="12"/>
      <c r="N59" s="12"/>
      <c r="O59" s="12"/>
      <c r="P59" s="12"/>
    </row>
    <row r="60" spans="1:16" x14ac:dyDescent="0.2">
      <c r="B60" s="21"/>
      <c r="C60" s="12"/>
      <c r="D60" s="12"/>
      <c r="E60" s="12"/>
      <c r="F60" s="331" t="s">
        <v>75</v>
      </c>
      <c r="G60" s="331"/>
      <c r="H60" s="331"/>
      <c r="I60" s="331"/>
      <c r="J60" s="331"/>
      <c r="K60" s="185" t="s">
        <v>76</v>
      </c>
      <c r="L60" s="185"/>
      <c r="M60" s="185"/>
      <c r="O60" s="12"/>
      <c r="P60" s="12"/>
    </row>
    <row r="61" spans="1:16" x14ac:dyDescent="0.2">
      <c r="B61" s="21"/>
      <c r="C61" s="12"/>
      <c r="D61" s="12"/>
      <c r="E61" s="12"/>
      <c r="F61" s="201" t="s">
        <v>73</v>
      </c>
      <c r="G61" s="202"/>
      <c r="H61" s="202"/>
      <c r="I61" s="202"/>
      <c r="J61" s="203"/>
      <c r="K61" s="367">
        <v>0</v>
      </c>
      <c r="L61" s="368"/>
      <c r="M61" s="369"/>
      <c r="O61" s="12"/>
      <c r="P61" s="12"/>
    </row>
    <row r="62" spans="1:16" x14ac:dyDescent="0.2">
      <c r="B62" s="21"/>
      <c r="C62" s="12"/>
      <c r="D62" s="12"/>
      <c r="E62" s="12"/>
      <c r="F62" s="12"/>
      <c r="G62" s="12"/>
      <c r="H62" s="12"/>
      <c r="I62" s="12"/>
      <c r="J62" s="12"/>
      <c r="K62" s="12"/>
      <c r="L62" s="12"/>
      <c r="M62" s="12"/>
      <c r="N62" s="12"/>
      <c r="O62" s="12"/>
      <c r="P62" s="12"/>
    </row>
    <row r="63" spans="1:16" x14ac:dyDescent="0.2">
      <c r="B63" s="21"/>
      <c r="C63" s="12"/>
      <c r="D63" s="12"/>
      <c r="E63" s="12"/>
      <c r="F63" s="12"/>
      <c r="G63" s="12"/>
      <c r="H63" s="12"/>
      <c r="I63" s="12"/>
      <c r="J63" s="12"/>
      <c r="K63" s="12"/>
      <c r="L63" s="12"/>
      <c r="M63" s="12"/>
      <c r="N63" s="12"/>
      <c r="O63" s="12"/>
      <c r="P63" s="12"/>
    </row>
    <row r="64" spans="1:16" x14ac:dyDescent="0.2">
      <c r="A64" s="2"/>
      <c r="B64" s="28" t="s">
        <v>69</v>
      </c>
      <c r="C64" s="2" t="s">
        <v>13</v>
      </c>
    </row>
    <row r="65" spans="1:31" x14ac:dyDescent="0.2">
      <c r="A65" s="2"/>
      <c r="B65" s="28"/>
      <c r="C65" s="2"/>
    </row>
    <row r="66" spans="1:31" s="27" customFormat="1" x14ac:dyDescent="0.2">
      <c r="A66" s="32"/>
      <c r="B66" s="49" t="s">
        <v>55</v>
      </c>
      <c r="C66" s="226" t="s">
        <v>40</v>
      </c>
      <c r="D66" s="226"/>
      <c r="E66" s="226"/>
      <c r="F66" s="226"/>
      <c r="G66" s="226"/>
      <c r="H66" s="226"/>
      <c r="I66" s="226"/>
      <c r="J66" s="226"/>
      <c r="K66" s="226"/>
      <c r="L66" s="226"/>
      <c r="M66" s="226"/>
      <c r="N66" s="226"/>
      <c r="O66" s="226"/>
      <c r="P66" s="226"/>
      <c r="S66" s="8"/>
      <c r="T66" s="8"/>
      <c r="U66" s="8"/>
      <c r="V66" s="8"/>
      <c r="W66" s="8"/>
      <c r="X66" s="8"/>
      <c r="Y66" s="8"/>
      <c r="Z66" s="8"/>
      <c r="AA66" s="8"/>
      <c r="AB66" s="8"/>
      <c r="AC66" s="8"/>
      <c r="AD66" s="8"/>
      <c r="AE66" s="8"/>
    </row>
    <row r="67" spans="1:31" s="27" customFormat="1" x14ac:dyDescent="0.2">
      <c r="A67" s="32"/>
      <c r="B67" s="52"/>
      <c r="C67" s="226"/>
      <c r="D67" s="226"/>
      <c r="E67" s="226"/>
      <c r="F67" s="226"/>
      <c r="G67" s="226"/>
      <c r="H67" s="226"/>
      <c r="I67" s="226"/>
      <c r="J67" s="226"/>
      <c r="K67" s="226"/>
      <c r="L67" s="226"/>
      <c r="M67" s="226"/>
      <c r="N67" s="226"/>
      <c r="O67" s="226"/>
      <c r="P67" s="226"/>
      <c r="S67" s="8"/>
      <c r="T67" s="8"/>
      <c r="U67" s="8"/>
      <c r="V67" s="8"/>
      <c r="W67" s="8"/>
      <c r="X67" s="8"/>
      <c r="Y67" s="8"/>
      <c r="Z67" s="8"/>
      <c r="AA67" s="8"/>
      <c r="AB67" s="8"/>
      <c r="AC67" s="8"/>
      <c r="AD67" s="8"/>
      <c r="AE67" s="8"/>
    </row>
    <row r="68" spans="1:31" x14ac:dyDescent="0.2">
      <c r="A68" s="7"/>
      <c r="B68" s="19"/>
      <c r="C68" s="7"/>
      <c r="D68" s="7"/>
      <c r="E68" s="7"/>
      <c r="F68" s="7"/>
      <c r="G68" s="7"/>
      <c r="H68" s="7"/>
      <c r="I68" s="7"/>
      <c r="J68" s="7"/>
      <c r="K68" s="7"/>
      <c r="L68" s="7"/>
      <c r="M68" s="7"/>
      <c r="N68" s="7"/>
      <c r="O68" s="7"/>
      <c r="P68" s="7"/>
    </row>
    <row r="69" spans="1:31" x14ac:dyDescent="0.2">
      <c r="A69" s="7"/>
      <c r="B69" s="19"/>
      <c r="C69" s="350" t="s">
        <v>71</v>
      </c>
      <c r="D69" s="351"/>
      <c r="E69" s="351"/>
      <c r="F69" s="351"/>
      <c r="G69" s="351"/>
      <c r="H69" s="351"/>
      <c r="I69" s="351"/>
      <c r="J69" s="186">
        <v>2021</v>
      </c>
      <c r="K69" s="187"/>
      <c r="L69" s="188"/>
      <c r="M69" s="186">
        <v>2020</v>
      </c>
      <c r="N69" s="187"/>
      <c r="O69" s="188"/>
    </row>
    <row r="70" spans="1:31" x14ac:dyDescent="0.2">
      <c r="A70" s="7"/>
      <c r="B70" s="19"/>
      <c r="C70" s="352" t="s">
        <v>215</v>
      </c>
      <c r="D70" s="353"/>
      <c r="E70" s="353"/>
      <c r="F70" s="353"/>
      <c r="G70" s="353"/>
      <c r="H70" s="353"/>
      <c r="I70" s="353"/>
      <c r="J70" s="271">
        <v>0</v>
      </c>
      <c r="K70" s="272"/>
      <c r="L70" s="320"/>
      <c r="M70" s="271">
        <v>0</v>
      </c>
      <c r="N70" s="272"/>
      <c r="O70" s="320"/>
    </row>
    <row r="71" spans="1:31" x14ac:dyDescent="0.2">
      <c r="A71" s="7"/>
      <c r="B71" s="19"/>
      <c r="C71" s="352" t="s">
        <v>219</v>
      </c>
      <c r="D71" s="353"/>
      <c r="E71" s="353"/>
      <c r="F71" s="353"/>
      <c r="G71" s="353"/>
      <c r="H71" s="353"/>
      <c r="I71" s="353"/>
      <c r="J71" s="271">
        <v>1950084.74</v>
      </c>
      <c r="K71" s="272"/>
      <c r="L71" s="320"/>
      <c r="M71" s="271">
        <v>230460.59</v>
      </c>
      <c r="N71" s="272"/>
      <c r="O71" s="320"/>
    </row>
    <row r="72" spans="1:31" x14ac:dyDescent="0.2">
      <c r="A72" s="7"/>
      <c r="B72" s="19"/>
      <c r="C72" s="352" t="s">
        <v>220</v>
      </c>
      <c r="D72" s="353"/>
      <c r="E72" s="353"/>
      <c r="F72" s="353"/>
      <c r="G72" s="353"/>
      <c r="H72" s="353"/>
      <c r="I72" s="353"/>
      <c r="J72" s="271">
        <v>0</v>
      </c>
      <c r="K72" s="272"/>
      <c r="L72" s="320"/>
      <c r="M72" s="271">
        <v>0</v>
      </c>
      <c r="N72" s="272"/>
      <c r="O72" s="320"/>
    </row>
    <row r="73" spans="1:31" x14ac:dyDescent="0.2">
      <c r="A73" s="7"/>
      <c r="B73" s="19"/>
      <c r="C73" s="201" t="s">
        <v>73</v>
      </c>
      <c r="D73" s="202"/>
      <c r="E73" s="202"/>
      <c r="F73" s="202"/>
      <c r="G73" s="202"/>
      <c r="H73" s="202"/>
      <c r="I73" s="202"/>
      <c r="J73" s="347">
        <f>SUM(J70:L72)</f>
        <v>1950084.74</v>
      </c>
      <c r="K73" s="348"/>
      <c r="L73" s="349"/>
      <c r="M73" s="347">
        <f>SUM(M70:O72)</f>
        <v>230460.59</v>
      </c>
      <c r="N73" s="348"/>
      <c r="O73" s="349"/>
    </row>
    <row r="74" spans="1:31" x14ac:dyDescent="0.2">
      <c r="A74" s="7"/>
      <c r="B74" s="19"/>
      <c r="C74" s="7"/>
      <c r="D74" s="7"/>
      <c r="E74" s="7"/>
      <c r="F74" s="7"/>
      <c r="G74" s="7"/>
      <c r="H74" s="7"/>
      <c r="I74" s="7"/>
      <c r="J74" s="7"/>
      <c r="K74" s="7"/>
      <c r="L74" s="7"/>
      <c r="M74" s="7"/>
      <c r="N74" s="7"/>
      <c r="O74" s="7"/>
      <c r="P74" s="7"/>
    </row>
    <row r="75" spans="1:31" x14ac:dyDescent="0.2">
      <c r="A75" s="7"/>
      <c r="B75" s="19"/>
      <c r="C75" s="29" t="s">
        <v>79</v>
      </c>
      <c r="D75" s="7"/>
      <c r="E75" s="7"/>
      <c r="F75" s="7"/>
      <c r="G75" s="7"/>
      <c r="H75" s="7"/>
      <c r="I75" s="7"/>
      <c r="J75" s="7"/>
      <c r="K75" s="7"/>
      <c r="L75" s="7"/>
      <c r="M75" s="7"/>
      <c r="N75" s="7"/>
      <c r="O75" s="7"/>
      <c r="P75" s="7"/>
    </row>
    <row r="76" spans="1:31" x14ac:dyDescent="0.2">
      <c r="A76" s="7"/>
      <c r="B76" s="19"/>
      <c r="C76" s="7"/>
      <c r="D76" s="7"/>
      <c r="E76" s="7"/>
      <c r="F76" s="7"/>
      <c r="O76" s="7"/>
      <c r="P76" s="7"/>
    </row>
    <row r="77" spans="1:31" ht="12.75" customHeight="1" x14ac:dyDescent="0.2">
      <c r="A77" s="7"/>
      <c r="B77" s="19"/>
      <c r="C77" s="185" t="s">
        <v>71</v>
      </c>
      <c r="D77" s="185"/>
      <c r="E77" s="185"/>
      <c r="F77" s="185"/>
      <c r="G77" s="185"/>
      <c r="H77" s="185"/>
      <c r="I77" s="185"/>
      <c r="J77" s="186">
        <v>2021</v>
      </c>
      <c r="K77" s="187"/>
      <c r="L77" s="188"/>
      <c r="M77" s="390">
        <v>2020</v>
      </c>
      <c r="N77" s="391"/>
      <c r="O77" s="392"/>
      <c r="P77" s="7"/>
    </row>
    <row r="78" spans="1:31" ht="12.75" customHeight="1" x14ac:dyDescent="0.2">
      <c r="A78" s="7"/>
      <c r="B78" s="19"/>
      <c r="C78" s="352" t="s">
        <v>219</v>
      </c>
      <c r="D78" s="353"/>
      <c r="E78" s="353"/>
      <c r="F78" s="353"/>
      <c r="G78" s="353"/>
      <c r="H78" s="353"/>
      <c r="I78" s="353"/>
      <c r="J78" s="271">
        <f>+J71</f>
        <v>1950084.74</v>
      </c>
      <c r="K78" s="272"/>
      <c r="L78" s="320"/>
      <c r="M78" s="271">
        <v>0</v>
      </c>
      <c r="N78" s="272"/>
      <c r="O78" s="320"/>
      <c r="P78" s="7"/>
    </row>
    <row r="79" spans="1:31" ht="12.75" customHeight="1" x14ac:dyDescent="0.2">
      <c r="A79" s="7"/>
      <c r="B79" s="19"/>
      <c r="C79" s="183" t="s">
        <v>73</v>
      </c>
      <c r="D79" s="183"/>
      <c r="E79" s="183"/>
      <c r="F79" s="183"/>
      <c r="G79" s="183"/>
      <c r="H79" s="183"/>
      <c r="I79" s="183"/>
      <c r="J79" s="322">
        <f>SUM(J78:L78)</f>
        <v>1950084.74</v>
      </c>
      <c r="K79" s="323"/>
      <c r="L79" s="324"/>
      <c r="M79" s="277">
        <f>SUM(M78:O78)</f>
        <v>0</v>
      </c>
      <c r="N79" s="278"/>
      <c r="O79" s="321"/>
      <c r="P79" s="7"/>
    </row>
    <row r="80" spans="1:31" x14ac:dyDescent="0.2">
      <c r="A80" s="7"/>
      <c r="B80" s="19"/>
      <c r="C80" s="7"/>
      <c r="D80" s="7"/>
      <c r="E80" s="7"/>
      <c r="F80" s="7"/>
      <c r="G80" s="7"/>
      <c r="H80" s="7"/>
      <c r="I80" s="7"/>
      <c r="J80" s="7"/>
      <c r="K80" s="7"/>
      <c r="L80" s="7"/>
      <c r="M80" s="7"/>
      <c r="N80" s="7"/>
      <c r="O80" s="7"/>
      <c r="P80" s="7"/>
    </row>
    <row r="81" spans="1:16" x14ac:dyDescent="0.2">
      <c r="A81" s="7"/>
      <c r="B81" s="19"/>
      <c r="C81" s="30" t="s">
        <v>81</v>
      </c>
      <c r="D81" s="29"/>
      <c r="E81" s="29"/>
      <c r="F81" s="29"/>
      <c r="G81" s="29"/>
      <c r="H81" s="29"/>
      <c r="I81" s="29"/>
      <c r="J81" s="29"/>
      <c r="K81" s="29"/>
      <c r="L81" s="29"/>
      <c r="M81" s="29"/>
      <c r="N81" s="29"/>
      <c r="O81" s="29"/>
      <c r="P81" s="29"/>
    </row>
    <row r="82" spans="1:16" x14ac:dyDescent="0.2">
      <c r="A82" s="7"/>
      <c r="B82" s="19"/>
      <c r="C82" s="30"/>
      <c r="D82" s="29"/>
      <c r="E82" s="29"/>
      <c r="F82" s="29"/>
      <c r="G82" s="29"/>
      <c r="H82" s="29"/>
      <c r="I82" s="29"/>
      <c r="J82" s="29"/>
      <c r="K82" s="29"/>
      <c r="L82" s="29"/>
      <c r="M82" s="29"/>
      <c r="N82" s="29"/>
      <c r="O82" s="29"/>
      <c r="P82" s="29"/>
    </row>
    <row r="83" spans="1:16" x14ac:dyDescent="0.2">
      <c r="A83" s="7"/>
      <c r="B83" s="19"/>
      <c r="C83" s="393" t="s">
        <v>246</v>
      </c>
      <c r="D83" s="393"/>
      <c r="E83" s="393"/>
      <c r="F83" s="393"/>
      <c r="G83" s="393"/>
      <c r="H83" s="393"/>
      <c r="I83" s="393"/>
      <c r="J83" s="393"/>
      <c r="K83" s="393"/>
      <c r="L83" s="393"/>
      <c r="M83" s="393"/>
      <c r="N83" s="393"/>
      <c r="O83" s="393"/>
      <c r="P83" s="393"/>
    </row>
    <row r="84" spans="1:16" x14ac:dyDescent="0.2">
      <c r="A84" s="7"/>
      <c r="B84" s="19"/>
      <c r="C84" s="393"/>
      <c r="D84" s="393"/>
      <c r="E84" s="393"/>
      <c r="F84" s="393"/>
      <c r="G84" s="393"/>
      <c r="H84" s="393"/>
      <c r="I84" s="393"/>
      <c r="J84" s="393"/>
      <c r="K84" s="393"/>
      <c r="L84" s="393"/>
      <c r="M84" s="393"/>
      <c r="N84" s="393"/>
      <c r="O84" s="393"/>
      <c r="P84" s="393"/>
    </row>
    <row r="85" spans="1:16" x14ac:dyDescent="0.2">
      <c r="A85" s="7"/>
      <c r="B85" s="19"/>
      <c r="C85" s="29"/>
      <c r="D85" s="29"/>
      <c r="E85" s="29"/>
      <c r="F85" s="29"/>
      <c r="G85" s="29"/>
      <c r="H85" s="29"/>
      <c r="I85" s="29"/>
      <c r="J85" s="29"/>
      <c r="K85" s="29"/>
      <c r="L85" s="29"/>
      <c r="M85" s="29"/>
      <c r="N85" s="29"/>
      <c r="O85" s="29"/>
      <c r="P85" s="29"/>
    </row>
    <row r="86" spans="1:16" x14ac:dyDescent="0.2">
      <c r="A86" s="7"/>
      <c r="B86" s="19"/>
      <c r="C86" s="29"/>
      <c r="D86" s="286" t="s">
        <v>71</v>
      </c>
      <c r="E86" s="286"/>
      <c r="F86" s="286"/>
      <c r="G86" s="286"/>
      <c r="H86" s="286">
        <v>2021</v>
      </c>
      <c r="I86" s="286"/>
      <c r="J86" s="286"/>
      <c r="K86" s="287" t="s">
        <v>80</v>
      </c>
      <c r="L86" s="286"/>
      <c r="M86" s="286"/>
      <c r="N86" s="29"/>
      <c r="O86" s="29"/>
      <c r="P86" s="29"/>
    </row>
    <row r="87" spans="1:16" x14ac:dyDescent="0.2">
      <c r="A87" s="7"/>
      <c r="B87" s="19"/>
      <c r="C87" s="29"/>
      <c r="D87" s="288" t="s">
        <v>219</v>
      </c>
      <c r="E87" s="289"/>
      <c r="F87" s="289"/>
      <c r="G87" s="290"/>
      <c r="H87" s="297">
        <f>+J78</f>
        <v>1950084.74</v>
      </c>
      <c r="I87" s="298"/>
      <c r="J87" s="299"/>
      <c r="K87" s="306">
        <f>H87/H90</f>
        <v>1</v>
      </c>
      <c r="L87" s="307"/>
      <c r="M87" s="308"/>
      <c r="N87" s="29"/>
      <c r="O87" s="29"/>
      <c r="P87" s="29"/>
    </row>
    <row r="88" spans="1:16" x14ac:dyDescent="0.2">
      <c r="A88" s="7"/>
      <c r="B88" s="19"/>
      <c r="C88" s="29"/>
      <c r="D88" s="291"/>
      <c r="E88" s="292"/>
      <c r="F88" s="292"/>
      <c r="G88" s="293"/>
      <c r="H88" s="300"/>
      <c r="I88" s="301"/>
      <c r="J88" s="302"/>
      <c r="K88" s="309"/>
      <c r="L88" s="310"/>
      <c r="M88" s="311"/>
      <c r="N88" s="29"/>
      <c r="O88" s="29"/>
      <c r="P88" s="29"/>
    </row>
    <row r="89" spans="1:16" x14ac:dyDescent="0.2">
      <c r="A89" s="7"/>
      <c r="B89" s="19"/>
      <c r="C89" s="29"/>
      <c r="D89" s="294"/>
      <c r="E89" s="295"/>
      <c r="F89" s="295"/>
      <c r="G89" s="296"/>
      <c r="H89" s="303"/>
      <c r="I89" s="304"/>
      <c r="J89" s="305"/>
      <c r="K89" s="312"/>
      <c r="L89" s="313"/>
      <c r="M89" s="314"/>
      <c r="N89" s="29"/>
      <c r="O89" s="29"/>
      <c r="P89" s="29"/>
    </row>
    <row r="90" spans="1:16" x14ac:dyDescent="0.2">
      <c r="A90" s="7"/>
      <c r="B90" s="19"/>
      <c r="C90" s="29"/>
      <c r="D90" s="315" t="s">
        <v>73</v>
      </c>
      <c r="E90" s="315"/>
      <c r="F90" s="315"/>
      <c r="G90" s="315"/>
      <c r="H90" s="316">
        <f>+H87</f>
        <v>1950084.74</v>
      </c>
      <c r="I90" s="316"/>
      <c r="J90" s="316"/>
      <c r="K90" s="317">
        <v>0.99999999999999989</v>
      </c>
      <c r="L90" s="318"/>
      <c r="M90" s="319"/>
      <c r="N90" s="29"/>
      <c r="O90" s="29"/>
      <c r="P90" s="29"/>
    </row>
    <row r="91" spans="1:16" x14ac:dyDescent="0.2">
      <c r="A91" s="7"/>
      <c r="B91" s="19"/>
      <c r="C91" s="29"/>
      <c r="D91" s="29"/>
      <c r="E91" s="29"/>
      <c r="F91" s="29"/>
      <c r="G91" s="29"/>
      <c r="H91" s="29"/>
      <c r="I91" s="29"/>
      <c r="J91" s="29"/>
      <c r="K91" s="29"/>
      <c r="L91" s="29"/>
      <c r="M91" s="29"/>
      <c r="N91" s="29"/>
      <c r="O91" s="29"/>
      <c r="P91" s="29"/>
    </row>
    <row r="92" spans="1:16" x14ac:dyDescent="0.2">
      <c r="A92" s="7"/>
      <c r="B92" s="19"/>
      <c r="C92" s="29"/>
      <c r="D92" s="29"/>
      <c r="E92" s="29"/>
      <c r="F92" s="29"/>
      <c r="G92" s="29"/>
      <c r="H92" s="29"/>
      <c r="I92" s="29"/>
      <c r="J92" s="29"/>
      <c r="K92" s="29"/>
      <c r="L92" s="29"/>
      <c r="M92" s="29"/>
      <c r="N92" s="29"/>
      <c r="O92" s="29"/>
      <c r="P92" s="29"/>
    </row>
    <row r="93" spans="1:16" x14ac:dyDescent="0.2">
      <c r="A93" s="7"/>
      <c r="B93" s="19"/>
      <c r="C93" s="29"/>
      <c r="D93" s="29"/>
      <c r="E93" s="29"/>
      <c r="F93" s="29"/>
      <c r="G93" s="29"/>
      <c r="H93" s="29"/>
      <c r="I93" s="29"/>
      <c r="J93" s="29"/>
      <c r="K93" s="29"/>
      <c r="L93" s="29"/>
      <c r="M93" s="29"/>
      <c r="N93" s="29"/>
      <c r="O93" s="29"/>
      <c r="P93" s="29"/>
    </row>
    <row r="94" spans="1:16" x14ac:dyDescent="0.2">
      <c r="A94" s="7"/>
      <c r="B94" s="19"/>
      <c r="C94" s="34" t="s">
        <v>82</v>
      </c>
      <c r="D94" s="29"/>
      <c r="E94" s="29"/>
      <c r="F94" s="29"/>
      <c r="G94" s="29"/>
      <c r="H94" s="29"/>
      <c r="I94" s="29"/>
      <c r="J94" s="29"/>
      <c r="K94" s="29"/>
      <c r="L94" s="29"/>
      <c r="M94" s="29"/>
      <c r="N94" s="29"/>
      <c r="O94" s="29"/>
      <c r="P94" s="29"/>
    </row>
    <row r="95" spans="1:16" x14ac:dyDescent="0.2">
      <c r="A95" s="7"/>
      <c r="B95" s="19"/>
      <c r="C95" s="34"/>
      <c r="D95" s="29"/>
      <c r="E95" s="29"/>
      <c r="F95" s="29"/>
      <c r="G95" s="29"/>
      <c r="H95" s="29"/>
      <c r="I95" s="29"/>
      <c r="J95" s="29"/>
      <c r="K95" s="29"/>
      <c r="L95" s="29"/>
      <c r="M95" s="29"/>
      <c r="N95" s="29"/>
      <c r="O95" s="29"/>
      <c r="P95" s="29"/>
    </row>
    <row r="96" spans="1:16" x14ac:dyDescent="0.2">
      <c r="A96" s="7"/>
      <c r="B96" s="19"/>
      <c r="C96" s="194" t="s">
        <v>353</v>
      </c>
      <c r="D96" s="194"/>
      <c r="E96" s="194"/>
      <c r="F96" s="194"/>
      <c r="G96" s="194"/>
      <c r="H96" s="194"/>
      <c r="I96" s="194"/>
      <c r="J96" s="194"/>
      <c r="K96" s="194"/>
      <c r="L96" s="194"/>
      <c r="M96" s="194"/>
      <c r="N96" s="194"/>
      <c r="O96" s="194"/>
      <c r="P96" s="194"/>
    </row>
    <row r="97" spans="1:16" x14ac:dyDescent="0.2">
      <c r="A97" s="7"/>
      <c r="B97" s="19"/>
      <c r="C97" s="194"/>
      <c r="D97" s="194"/>
      <c r="E97" s="194"/>
      <c r="F97" s="194"/>
      <c r="G97" s="194"/>
      <c r="H97" s="194"/>
      <c r="I97" s="194"/>
      <c r="J97" s="194"/>
      <c r="K97" s="194"/>
      <c r="L97" s="194"/>
      <c r="M97" s="194"/>
      <c r="N97" s="194"/>
      <c r="O97" s="194"/>
      <c r="P97" s="194"/>
    </row>
    <row r="98" spans="1:16" x14ac:dyDescent="0.2">
      <c r="A98" s="7"/>
      <c r="B98" s="19"/>
      <c r="C98" s="194"/>
      <c r="D98" s="194"/>
      <c r="E98" s="194"/>
      <c r="F98" s="194"/>
      <c r="G98" s="194"/>
      <c r="H98" s="194"/>
      <c r="I98" s="194"/>
      <c r="J98" s="194"/>
      <c r="K98" s="194"/>
      <c r="L98" s="194"/>
      <c r="M98" s="194"/>
      <c r="N98" s="194"/>
      <c r="O98" s="194"/>
      <c r="P98" s="194"/>
    </row>
    <row r="99" spans="1:16" x14ac:dyDescent="0.2">
      <c r="A99" s="7"/>
      <c r="B99" s="19"/>
      <c r="C99" s="122"/>
      <c r="D99" s="122"/>
      <c r="E99" s="122"/>
      <c r="F99" s="122"/>
      <c r="G99" s="122"/>
      <c r="H99" s="122"/>
      <c r="I99" s="122"/>
      <c r="J99" s="122"/>
      <c r="K99" s="122"/>
      <c r="L99" s="122"/>
      <c r="M99" s="122"/>
      <c r="N99" s="122"/>
      <c r="O99" s="122"/>
      <c r="P99" s="122"/>
    </row>
    <row r="100" spans="1:16" x14ac:dyDescent="0.2">
      <c r="A100" s="7"/>
      <c r="B100" s="19"/>
      <c r="C100" s="58"/>
      <c r="D100" s="58"/>
      <c r="E100" s="58"/>
      <c r="F100" s="58"/>
      <c r="G100" s="58"/>
      <c r="H100" s="58"/>
      <c r="I100" s="58"/>
      <c r="J100" s="58"/>
      <c r="K100" s="58"/>
      <c r="L100" s="58"/>
      <c r="M100" s="58"/>
      <c r="N100" s="58"/>
      <c r="O100" s="58"/>
      <c r="P100" s="58"/>
    </row>
    <row r="101" spans="1:16" s="27" customFormat="1" ht="11.25" x14ac:dyDescent="0.2">
      <c r="A101" s="32"/>
      <c r="B101" s="49" t="s">
        <v>57</v>
      </c>
      <c r="C101" s="394" t="s">
        <v>41</v>
      </c>
      <c r="D101" s="394"/>
      <c r="E101" s="394"/>
      <c r="F101" s="394"/>
      <c r="G101" s="394"/>
      <c r="H101" s="394"/>
      <c r="I101" s="394"/>
      <c r="J101" s="394"/>
      <c r="K101" s="394"/>
      <c r="L101" s="394"/>
      <c r="M101" s="394"/>
      <c r="N101" s="394"/>
      <c r="O101" s="394"/>
      <c r="P101" s="394"/>
    </row>
    <row r="102" spans="1:16" s="27" customFormat="1" ht="11.25" x14ac:dyDescent="0.2">
      <c r="B102" s="51"/>
      <c r="C102" s="394"/>
      <c r="D102" s="394"/>
      <c r="E102" s="394"/>
      <c r="F102" s="394"/>
      <c r="G102" s="394"/>
      <c r="H102" s="394"/>
      <c r="I102" s="394"/>
      <c r="J102" s="394"/>
      <c r="K102" s="394"/>
      <c r="L102" s="394"/>
      <c r="M102" s="394"/>
      <c r="N102" s="394"/>
      <c r="O102" s="394"/>
      <c r="P102" s="394"/>
    </row>
    <row r="103" spans="1:16" s="27" customFormat="1" ht="11.25" x14ac:dyDescent="0.2">
      <c r="B103" s="51"/>
      <c r="C103" s="394"/>
      <c r="D103" s="394"/>
      <c r="E103" s="394"/>
      <c r="F103" s="394"/>
      <c r="G103" s="394"/>
      <c r="H103" s="394"/>
      <c r="I103" s="394"/>
      <c r="J103" s="394"/>
      <c r="K103" s="394"/>
      <c r="L103" s="394"/>
      <c r="M103" s="394"/>
      <c r="N103" s="394"/>
      <c r="O103" s="394"/>
      <c r="P103" s="394"/>
    </row>
    <row r="104" spans="1:16" s="27" customFormat="1" ht="11.25" x14ac:dyDescent="0.2">
      <c r="A104" s="32"/>
      <c r="B104" s="52"/>
      <c r="C104" s="394"/>
      <c r="D104" s="394"/>
      <c r="E104" s="394"/>
      <c r="F104" s="394"/>
      <c r="G104" s="394"/>
      <c r="H104" s="394"/>
      <c r="I104" s="394"/>
      <c r="J104" s="394"/>
      <c r="K104" s="394"/>
      <c r="L104" s="394"/>
      <c r="M104" s="394"/>
      <c r="N104" s="394"/>
      <c r="O104" s="394"/>
      <c r="P104" s="394"/>
    </row>
    <row r="105" spans="1:16" s="27" customFormat="1" ht="11.25" x14ac:dyDescent="0.2">
      <c r="A105" s="32"/>
      <c r="B105" s="33"/>
      <c r="C105" s="32"/>
      <c r="D105" s="32"/>
      <c r="E105" s="32"/>
      <c r="F105" s="32"/>
      <c r="G105" s="32"/>
      <c r="H105" s="32"/>
      <c r="I105" s="32"/>
      <c r="J105" s="32"/>
      <c r="K105" s="32"/>
      <c r="L105" s="32"/>
      <c r="M105" s="32"/>
      <c r="N105" s="32"/>
      <c r="O105" s="32"/>
      <c r="P105" s="32"/>
    </row>
    <row r="106" spans="1:16" s="27" customFormat="1" ht="11.25" x14ac:dyDescent="0.2">
      <c r="A106" s="32"/>
      <c r="B106" s="33"/>
      <c r="C106" s="32"/>
      <c r="D106" s="32"/>
      <c r="E106" s="32"/>
      <c r="F106" s="32"/>
      <c r="G106" s="32"/>
      <c r="H106" s="32"/>
      <c r="I106" s="32"/>
      <c r="J106" s="32"/>
      <c r="K106" s="32"/>
      <c r="L106" s="32"/>
      <c r="M106" s="32"/>
      <c r="N106" s="32"/>
      <c r="O106" s="32"/>
      <c r="P106" s="32"/>
    </row>
    <row r="107" spans="1:16" s="27" customFormat="1" ht="11.25" x14ac:dyDescent="0.2">
      <c r="A107" s="32"/>
      <c r="B107" s="33"/>
      <c r="C107" s="32"/>
      <c r="D107" s="32"/>
      <c r="E107" s="32"/>
      <c r="F107" s="32"/>
      <c r="G107" s="32"/>
      <c r="H107" s="32"/>
      <c r="I107" s="32"/>
      <c r="J107" s="32"/>
      <c r="K107" s="32"/>
      <c r="L107" s="32"/>
      <c r="M107" s="32"/>
      <c r="N107" s="32"/>
      <c r="O107" s="32"/>
      <c r="P107" s="32"/>
    </row>
    <row r="108" spans="1:16" s="27" customFormat="1" x14ac:dyDescent="0.2">
      <c r="A108" s="32"/>
      <c r="B108" s="33"/>
      <c r="C108" s="129"/>
      <c r="D108" s="130"/>
      <c r="E108" s="131"/>
      <c r="F108" s="131"/>
      <c r="G108" s="131"/>
      <c r="H108" s="131"/>
      <c r="I108" s="131"/>
      <c r="J108" s="131"/>
      <c r="K108" s="131"/>
      <c r="L108" s="131"/>
      <c r="M108" s="131"/>
      <c r="N108" s="131"/>
      <c r="O108" s="131"/>
      <c r="P108" s="131"/>
    </row>
    <row r="109" spans="1:16" s="27" customFormat="1" ht="12.75" x14ac:dyDescent="0.2">
      <c r="A109" s="32"/>
      <c r="B109" s="33"/>
      <c r="C109" s="279" t="s">
        <v>247</v>
      </c>
      <c r="D109" s="280"/>
      <c r="E109" s="280"/>
      <c r="F109" s="280"/>
      <c r="G109" s="281"/>
      <c r="H109" s="279" t="s">
        <v>248</v>
      </c>
      <c r="I109" s="282"/>
      <c r="J109" s="282"/>
      <c r="K109" s="282"/>
      <c r="L109" s="283"/>
      <c r="M109" s="279">
        <v>2021</v>
      </c>
      <c r="N109" s="283"/>
      <c r="O109" s="284" t="s">
        <v>80</v>
      </c>
      <c r="P109" s="285"/>
    </row>
    <row r="110" spans="1:16" s="27" customFormat="1" ht="12.75" x14ac:dyDescent="0.2">
      <c r="A110" s="32"/>
      <c r="B110" s="33"/>
      <c r="C110" s="265" t="s">
        <v>377</v>
      </c>
      <c r="D110" s="266"/>
      <c r="E110" s="266"/>
      <c r="F110" s="266"/>
      <c r="G110" s="267"/>
      <c r="H110" s="268" t="s">
        <v>378</v>
      </c>
      <c r="I110" s="269"/>
      <c r="J110" s="269"/>
      <c r="K110" s="269"/>
      <c r="L110" s="270"/>
      <c r="M110" s="271">
        <v>0</v>
      </c>
      <c r="N110" s="272"/>
      <c r="O110" s="273">
        <v>0</v>
      </c>
      <c r="P110" s="274"/>
    </row>
    <row r="111" spans="1:16" s="27" customFormat="1" x14ac:dyDescent="0.2">
      <c r="A111" s="32"/>
      <c r="B111" s="33"/>
      <c r="C111" s="179"/>
      <c r="D111" s="180"/>
      <c r="E111" s="180"/>
      <c r="F111" s="180"/>
      <c r="G111" s="180"/>
      <c r="H111" s="180"/>
      <c r="I111" s="180"/>
      <c r="J111" s="180"/>
      <c r="K111" s="180"/>
      <c r="L111" s="181"/>
      <c r="M111" s="277">
        <v>0</v>
      </c>
      <c r="N111" s="278"/>
      <c r="O111" s="275">
        <v>1</v>
      </c>
      <c r="P111" s="276"/>
    </row>
    <row r="112" spans="1:16" s="27" customFormat="1" ht="11.25" x14ac:dyDescent="0.2">
      <c r="A112" s="32"/>
      <c r="B112" s="33"/>
      <c r="C112" s="32"/>
      <c r="D112" s="32"/>
      <c r="E112" s="32"/>
      <c r="F112" s="32"/>
      <c r="G112" s="32"/>
      <c r="H112" s="32"/>
      <c r="I112" s="32"/>
      <c r="J112" s="32"/>
      <c r="K112" s="32"/>
      <c r="L112" s="32"/>
      <c r="M112" s="32"/>
      <c r="N112" s="32"/>
      <c r="O112" s="32"/>
      <c r="P112" s="32"/>
    </row>
    <row r="113" spans="1:16" x14ac:dyDescent="0.2">
      <c r="A113" s="7"/>
      <c r="B113" s="28" t="s">
        <v>69</v>
      </c>
      <c r="C113" s="2" t="s">
        <v>14</v>
      </c>
      <c r="D113" s="7"/>
      <c r="E113" s="7"/>
      <c r="F113" s="7"/>
      <c r="G113" s="7"/>
      <c r="H113" s="7"/>
      <c r="I113" s="7"/>
      <c r="J113" s="7"/>
      <c r="K113" s="7"/>
      <c r="L113" s="7"/>
      <c r="M113" s="7"/>
      <c r="N113" s="7"/>
      <c r="O113" s="7"/>
      <c r="P113" s="7"/>
    </row>
    <row r="114" spans="1:16" x14ac:dyDescent="0.2">
      <c r="A114" s="7"/>
      <c r="B114" s="28"/>
      <c r="C114" s="2"/>
      <c r="D114" s="7"/>
      <c r="E114" s="7"/>
      <c r="F114" s="7"/>
      <c r="G114" s="7"/>
      <c r="H114" s="7"/>
      <c r="I114" s="7"/>
      <c r="J114" s="7"/>
      <c r="K114" s="7"/>
      <c r="L114" s="7"/>
      <c r="M114" s="7"/>
      <c r="N114" s="7"/>
      <c r="O114" s="7"/>
      <c r="P114" s="7"/>
    </row>
    <row r="115" spans="1:16" s="27" customFormat="1" ht="11.25" x14ac:dyDescent="0.2">
      <c r="A115" s="38"/>
      <c r="B115" s="59" t="s">
        <v>65</v>
      </c>
      <c r="C115" s="226" t="s">
        <v>42</v>
      </c>
      <c r="D115" s="226"/>
      <c r="E115" s="226"/>
      <c r="F115" s="226"/>
      <c r="G115" s="226"/>
      <c r="H115" s="226"/>
      <c r="I115" s="226"/>
      <c r="J115" s="226"/>
      <c r="K115" s="226"/>
      <c r="L115" s="226"/>
      <c r="M115" s="226"/>
      <c r="N115" s="226"/>
      <c r="O115" s="226"/>
      <c r="P115" s="226"/>
    </row>
    <row r="116" spans="1:16" s="27" customFormat="1" ht="11.25" x14ac:dyDescent="0.2">
      <c r="A116" s="38"/>
      <c r="B116" s="60"/>
      <c r="C116" s="226"/>
      <c r="D116" s="226"/>
      <c r="E116" s="226"/>
      <c r="F116" s="226"/>
      <c r="G116" s="226"/>
      <c r="H116" s="226"/>
      <c r="I116" s="226"/>
      <c r="J116" s="226"/>
      <c r="K116" s="226"/>
      <c r="L116" s="226"/>
      <c r="M116" s="226"/>
      <c r="N116" s="226"/>
      <c r="O116" s="226"/>
      <c r="P116" s="226"/>
    </row>
    <row r="117" spans="1:16" s="27" customFormat="1" ht="11.25" x14ac:dyDescent="0.2">
      <c r="A117" s="38"/>
      <c r="B117" s="60"/>
      <c r="C117" s="226" t="s">
        <v>43</v>
      </c>
      <c r="D117" s="226"/>
      <c r="E117" s="226"/>
      <c r="F117" s="226"/>
      <c r="G117" s="226"/>
      <c r="H117" s="226"/>
      <c r="I117" s="226"/>
      <c r="J117" s="226"/>
      <c r="K117" s="226"/>
      <c r="L117" s="226"/>
      <c r="M117" s="226"/>
      <c r="N117" s="226"/>
      <c r="O117" s="226"/>
      <c r="P117" s="226"/>
    </row>
    <row r="118" spans="1:16" s="27" customFormat="1" ht="11.25" x14ac:dyDescent="0.2">
      <c r="A118" s="45"/>
      <c r="B118" s="61"/>
      <c r="C118" s="226"/>
      <c r="D118" s="226"/>
      <c r="E118" s="226"/>
      <c r="F118" s="226"/>
      <c r="G118" s="226"/>
      <c r="H118" s="226"/>
      <c r="I118" s="226"/>
      <c r="J118" s="226"/>
      <c r="K118" s="226"/>
      <c r="L118" s="226"/>
      <c r="M118" s="226"/>
      <c r="N118" s="226"/>
      <c r="O118" s="226"/>
      <c r="P118" s="226"/>
    </row>
    <row r="119" spans="1:16" s="27" customFormat="1" ht="11.25" x14ac:dyDescent="0.2">
      <c r="A119" s="45"/>
      <c r="B119" s="46"/>
      <c r="C119" s="32"/>
      <c r="D119" s="32"/>
      <c r="E119" s="32"/>
      <c r="F119" s="32"/>
      <c r="G119" s="32"/>
      <c r="H119" s="32"/>
      <c r="I119" s="32"/>
      <c r="J119" s="32"/>
      <c r="K119" s="32"/>
      <c r="L119" s="32"/>
      <c r="M119" s="32"/>
      <c r="N119" s="32"/>
      <c r="O119" s="32"/>
      <c r="P119" s="32"/>
    </row>
    <row r="120" spans="1:16" s="27" customFormat="1" ht="11.25" x14ac:dyDescent="0.2">
      <c r="B120" s="57" t="s">
        <v>64</v>
      </c>
      <c r="C120" s="383" t="s">
        <v>44</v>
      </c>
      <c r="D120" s="383"/>
      <c r="E120" s="383"/>
      <c r="F120" s="383"/>
      <c r="G120" s="383"/>
      <c r="H120" s="383"/>
      <c r="I120" s="383"/>
      <c r="J120" s="383"/>
      <c r="K120" s="383"/>
      <c r="L120" s="383"/>
      <c r="M120" s="383"/>
      <c r="N120" s="383"/>
      <c r="O120" s="383"/>
      <c r="P120" s="383"/>
    </row>
    <row r="121" spans="1:16" s="27" customFormat="1" ht="11.25" x14ac:dyDescent="0.2">
      <c r="A121" s="62"/>
      <c r="B121" s="51"/>
      <c r="C121" s="383"/>
      <c r="D121" s="383"/>
      <c r="E121" s="383"/>
      <c r="F121" s="383"/>
      <c r="G121" s="383"/>
      <c r="H121" s="383"/>
      <c r="I121" s="383"/>
      <c r="J121" s="383"/>
      <c r="K121" s="383"/>
      <c r="L121" s="383"/>
      <c r="M121" s="383"/>
      <c r="N121" s="383"/>
      <c r="O121" s="383"/>
      <c r="P121" s="383"/>
    </row>
    <row r="122" spans="1:16" x14ac:dyDescent="0.2">
      <c r="A122" s="2"/>
      <c r="B122" s="21"/>
      <c r="C122" s="12"/>
      <c r="D122" s="12"/>
      <c r="E122" s="12"/>
      <c r="F122" s="12"/>
      <c r="G122" s="12"/>
      <c r="H122" s="12"/>
      <c r="I122" s="12"/>
      <c r="J122" s="12"/>
      <c r="K122" s="12"/>
      <c r="L122" s="12"/>
      <c r="M122" s="12"/>
      <c r="N122" s="12"/>
      <c r="O122" s="12"/>
      <c r="P122" s="12"/>
    </row>
    <row r="123" spans="1:16" x14ac:dyDescent="0.2">
      <c r="A123" s="15"/>
      <c r="B123" s="28"/>
      <c r="C123" s="2" t="s">
        <v>249</v>
      </c>
      <c r="D123" s="7"/>
      <c r="E123" s="7"/>
      <c r="F123" s="7"/>
      <c r="G123" s="7"/>
      <c r="H123" s="7"/>
      <c r="I123" s="7"/>
      <c r="J123" s="7"/>
      <c r="K123" s="7"/>
      <c r="L123" s="7"/>
      <c r="M123" s="7"/>
      <c r="N123" s="7"/>
      <c r="O123" s="7"/>
      <c r="P123" s="7"/>
    </row>
    <row r="124" spans="1:16" x14ac:dyDescent="0.2">
      <c r="A124" s="15"/>
      <c r="B124" s="28"/>
      <c r="C124" s="2"/>
      <c r="D124" s="7"/>
      <c r="E124" s="7"/>
      <c r="F124" s="7"/>
      <c r="G124" s="7"/>
      <c r="H124" s="7"/>
      <c r="I124" s="7"/>
      <c r="J124" s="7"/>
      <c r="K124" s="7"/>
      <c r="L124" s="7"/>
      <c r="M124" s="7"/>
      <c r="N124" s="7"/>
      <c r="O124" s="7"/>
      <c r="P124" s="7"/>
    </row>
    <row r="125" spans="1:16" x14ac:dyDescent="0.2">
      <c r="A125" s="15"/>
      <c r="B125" s="28"/>
      <c r="C125" s="182" t="s">
        <v>358</v>
      </c>
      <c r="D125" s="182"/>
      <c r="E125" s="182"/>
      <c r="F125" s="182"/>
      <c r="G125" s="182"/>
      <c r="H125" s="182"/>
      <c r="I125" s="182"/>
      <c r="J125" s="182"/>
      <c r="K125" s="182"/>
      <c r="L125" s="182"/>
      <c r="M125" s="182"/>
      <c r="N125" s="182"/>
      <c r="O125" s="182"/>
      <c r="P125" s="132"/>
    </row>
    <row r="126" spans="1:16" x14ac:dyDescent="0.2">
      <c r="A126" s="15"/>
      <c r="B126" s="28"/>
      <c r="C126" s="182" t="s">
        <v>374</v>
      </c>
      <c r="D126" s="182"/>
      <c r="E126" s="182"/>
      <c r="F126" s="182"/>
      <c r="G126" s="182"/>
      <c r="H126" s="182"/>
      <c r="I126" s="182"/>
      <c r="J126" s="182"/>
      <c r="K126" s="182"/>
      <c r="L126" s="182"/>
      <c r="M126" s="182"/>
      <c r="N126" s="182"/>
      <c r="O126" s="182"/>
      <c r="P126" s="182"/>
    </row>
    <row r="127" spans="1:16" x14ac:dyDescent="0.2">
      <c r="A127" s="15"/>
      <c r="B127" s="28"/>
      <c r="C127" s="182"/>
      <c r="D127" s="182"/>
      <c r="E127" s="182"/>
      <c r="F127" s="182"/>
      <c r="G127" s="182"/>
      <c r="H127" s="182"/>
      <c r="I127" s="182"/>
      <c r="J127" s="182"/>
      <c r="K127" s="182"/>
      <c r="L127" s="182"/>
      <c r="M127" s="182"/>
      <c r="N127" s="182"/>
      <c r="O127" s="182"/>
      <c r="P127" s="182"/>
    </row>
    <row r="128" spans="1:16" x14ac:dyDescent="0.2">
      <c r="A128" s="15"/>
      <c r="B128" s="28"/>
      <c r="C128" s="182"/>
      <c r="D128" s="182"/>
      <c r="E128" s="182"/>
      <c r="F128" s="182"/>
      <c r="G128" s="182"/>
      <c r="H128" s="182"/>
      <c r="I128" s="182"/>
      <c r="J128" s="182"/>
      <c r="K128" s="182"/>
      <c r="L128" s="182"/>
      <c r="M128" s="182"/>
      <c r="N128" s="182"/>
      <c r="O128" s="182"/>
      <c r="P128" s="182"/>
    </row>
    <row r="129" spans="1:16" x14ac:dyDescent="0.2">
      <c r="A129" s="15"/>
      <c r="B129" s="28"/>
      <c r="C129" s="170"/>
      <c r="D129" s="170"/>
      <c r="E129" s="170"/>
      <c r="F129" s="170"/>
      <c r="G129" s="170"/>
      <c r="H129" s="170"/>
      <c r="I129" s="170"/>
      <c r="J129" s="170"/>
      <c r="K129" s="170"/>
      <c r="L129" s="170"/>
      <c r="M129" s="170"/>
      <c r="N129" s="170"/>
      <c r="O129" s="170"/>
      <c r="P129" s="170"/>
    </row>
    <row r="130" spans="1:16" x14ac:dyDescent="0.2">
      <c r="A130" s="15"/>
      <c r="B130" s="28"/>
      <c r="C130" s="122"/>
      <c r="D130" s="122"/>
      <c r="E130" s="122"/>
      <c r="F130" s="186" t="s">
        <v>250</v>
      </c>
      <c r="G130" s="187"/>
      <c r="H130" s="187"/>
      <c r="I130" s="187"/>
      <c r="J130" s="188"/>
      <c r="K130" s="185" t="s">
        <v>76</v>
      </c>
      <c r="L130" s="185"/>
      <c r="M130" s="185"/>
      <c r="N130" s="122"/>
      <c r="O130" s="122"/>
      <c r="P130" s="122"/>
    </row>
    <row r="131" spans="1:16" x14ac:dyDescent="0.2">
      <c r="A131" s="15"/>
      <c r="B131" s="28"/>
      <c r="C131" s="122"/>
      <c r="D131" s="122"/>
      <c r="E131" s="122"/>
      <c r="F131" s="238" t="s">
        <v>73</v>
      </c>
      <c r="G131" s="239"/>
      <c r="H131" s="239"/>
      <c r="I131" s="239"/>
      <c r="J131" s="240"/>
      <c r="K131" s="241">
        <v>2490126.2400000002</v>
      </c>
      <c r="L131" s="242"/>
      <c r="M131" s="243"/>
      <c r="N131" s="122"/>
      <c r="O131" s="122"/>
      <c r="P131" s="122"/>
    </row>
    <row r="132" spans="1:16" x14ac:dyDescent="0.2">
      <c r="A132" s="15"/>
      <c r="B132" s="28"/>
      <c r="C132" s="169"/>
      <c r="D132" s="169"/>
      <c r="E132" s="169"/>
      <c r="F132" s="177"/>
      <c r="G132" s="177"/>
      <c r="H132" s="177"/>
      <c r="I132" s="177"/>
      <c r="J132" s="177"/>
      <c r="K132" s="178"/>
      <c r="L132" s="178"/>
      <c r="M132" s="178"/>
      <c r="N132" s="169"/>
      <c r="O132" s="169"/>
      <c r="P132" s="169"/>
    </row>
    <row r="133" spans="1:16" x14ac:dyDescent="0.2">
      <c r="A133" s="15"/>
      <c r="B133" s="28"/>
      <c r="C133" s="122"/>
      <c r="D133" s="122"/>
      <c r="E133" s="122"/>
      <c r="F133" s="122"/>
      <c r="G133" s="122"/>
      <c r="H133" s="122"/>
      <c r="I133" s="122"/>
      <c r="J133" s="122"/>
      <c r="K133" s="122"/>
      <c r="L133" s="122"/>
      <c r="M133" s="122"/>
      <c r="N133" s="122"/>
      <c r="O133" s="122"/>
      <c r="P133" s="122"/>
    </row>
    <row r="134" spans="1:16" x14ac:dyDescent="0.2">
      <c r="A134" s="15"/>
      <c r="B134" s="28"/>
      <c r="C134" s="28" t="s">
        <v>69</v>
      </c>
      <c r="D134" s="2" t="s">
        <v>251</v>
      </c>
      <c r="E134" s="15"/>
      <c r="F134" s="15"/>
      <c r="G134" s="15"/>
      <c r="H134" s="15"/>
      <c r="I134" s="15"/>
      <c r="J134" s="15"/>
      <c r="K134" s="15"/>
      <c r="L134" s="15"/>
      <c r="M134" s="15"/>
      <c r="N134" s="15"/>
      <c r="O134" s="15"/>
      <c r="P134" s="15"/>
    </row>
    <row r="135" spans="1:16" x14ac:dyDescent="0.2">
      <c r="A135" s="15"/>
      <c r="B135" s="28"/>
      <c r="C135" s="28"/>
      <c r="D135" s="2"/>
      <c r="E135" s="15"/>
      <c r="F135" s="15"/>
      <c r="G135" s="15"/>
      <c r="H135" s="15"/>
      <c r="I135" s="15"/>
      <c r="J135" s="15"/>
      <c r="K135" s="15"/>
      <c r="L135" s="15"/>
      <c r="M135" s="15"/>
      <c r="N135" s="15"/>
      <c r="O135" s="15"/>
      <c r="P135" s="15"/>
    </row>
    <row r="136" spans="1:16" x14ac:dyDescent="0.2">
      <c r="A136" s="15"/>
      <c r="B136" s="28"/>
      <c r="C136" s="28"/>
      <c r="D136" s="182" t="s">
        <v>252</v>
      </c>
      <c r="E136" s="182"/>
      <c r="F136" s="182"/>
      <c r="G136" s="182"/>
      <c r="H136" s="182"/>
      <c r="I136" s="182"/>
      <c r="J136" s="182"/>
      <c r="K136" s="182"/>
      <c r="L136" s="182"/>
      <c r="M136" s="182"/>
      <c r="N136" s="182"/>
      <c r="O136" s="182"/>
      <c r="P136" s="182"/>
    </row>
    <row r="137" spans="1:16" x14ac:dyDescent="0.2">
      <c r="A137" s="15"/>
      <c r="B137" s="28"/>
      <c r="C137" s="28"/>
      <c r="D137" s="2"/>
      <c r="E137" s="15"/>
      <c r="F137" s="15"/>
      <c r="G137" s="15"/>
      <c r="H137" s="15"/>
      <c r="I137" s="15"/>
      <c r="J137" s="15"/>
      <c r="K137" s="15"/>
      <c r="L137" s="15"/>
      <c r="M137" s="15"/>
      <c r="N137" s="15"/>
      <c r="O137" s="15"/>
      <c r="P137" s="15"/>
    </row>
    <row r="138" spans="1:16" x14ac:dyDescent="0.2">
      <c r="A138" s="15"/>
      <c r="B138" s="28"/>
      <c r="C138" s="185" t="s">
        <v>71</v>
      </c>
      <c r="D138" s="185"/>
      <c r="E138" s="185"/>
      <c r="F138" s="185"/>
      <c r="G138" s="185" t="s">
        <v>253</v>
      </c>
      <c r="H138" s="185"/>
      <c r="I138" s="185"/>
      <c r="J138" s="185"/>
      <c r="K138" s="185" t="s">
        <v>76</v>
      </c>
      <c r="L138" s="185"/>
      <c r="M138" s="185"/>
      <c r="N138" s="185"/>
      <c r="O138" s="185" t="s">
        <v>76</v>
      </c>
      <c r="P138" s="185"/>
    </row>
    <row r="139" spans="1:16" x14ac:dyDescent="0.2">
      <c r="A139" s="15"/>
      <c r="B139" s="28"/>
      <c r="C139" s="245" t="s">
        <v>254</v>
      </c>
      <c r="D139" s="245"/>
      <c r="E139" s="245"/>
      <c r="F139" s="245"/>
      <c r="G139" s="260" t="s">
        <v>255</v>
      </c>
      <c r="H139" s="260"/>
      <c r="I139" s="260"/>
      <c r="J139" s="260"/>
      <c r="K139" s="261" t="s">
        <v>256</v>
      </c>
      <c r="L139" s="261"/>
      <c r="M139" s="261"/>
      <c r="N139" s="261"/>
      <c r="O139" s="247">
        <v>340000</v>
      </c>
      <c r="P139" s="247"/>
    </row>
    <row r="140" spans="1:16" x14ac:dyDescent="0.2">
      <c r="A140" s="15"/>
      <c r="B140" s="28"/>
      <c r="C140" s="245" t="s">
        <v>257</v>
      </c>
      <c r="D140" s="245"/>
      <c r="E140" s="245"/>
      <c r="F140" s="245"/>
      <c r="G140" s="260" t="s">
        <v>258</v>
      </c>
      <c r="H140" s="260"/>
      <c r="I140" s="260"/>
      <c r="J140" s="260"/>
      <c r="K140" s="261" t="s">
        <v>259</v>
      </c>
      <c r="L140" s="261"/>
      <c r="M140" s="261"/>
      <c r="N140" s="261"/>
      <c r="O140" s="247">
        <v>32000</v>
      </c>
      <c r="P140" s="247"/>
    </row>
    <row r="141" spans="1:16" x14ac:dyDescent="0.2">
      <c r="A141" s="15"/>
      <c r="B141" s="28"/>
      <c r="C141" s="245" t="s">
        <v>260</v>
      </c>
      <c r="D141" s="245"/>
      <c r="E141" s="245"/>
      <c r="F141" s="245"/>
      <c r="G141" s="260" t="s">
        <v>261</v>
      </c>
      <c r="H141" s="260"/>
      <c r="I141" s="260"/>
      <c r="J141" s="260"/>
      <c r="K141" s="261" t="s">
        <v>262</v>
      </c>
      <c r="L141" s="261"/>
      <c r="M141" s="261"/>
      <c r="N141" s="261"/>
      <c r="O141" s="247">
        <v>38842.33</v>
      </c>
      <c r="P141" s="247"/>
    </row>
    <row r="142" spans="1:16" x14ac:dyDescent="0.2">
      <c r="A142" s="15"/>
      <c r="B142" s="28"/>
      <c r="C142" s="245" t="s">
        <v>359</v>
      </c>
      <c r="D142" s="245"/>
      <c r="E142" s="245"/>
      <c r="F142" s="245"/>
      <c r="G142" s="260" t="s">
        <v>361</v>
      </c>
      <c r="H142" s="260"/>
      <c r="I142" s="260"/>
      <c r="J142" s="260"/>
      <c r="K142" s="261" t="s">
        <v>360</v>
      </c>
      <c r="L142" s="261"/>
      <c r="M142" s="261"/>
      <c r="N142" s="261"/>
      <c r="O142" s="247">
        <v>27081</v>
      </c>
      <c r="P142" s="247"/>
    </row>
    <row r="143" spans="1:16" x14ac:dyDescent="0.2">
      <c r="A143" s="15"/>
      <c r="B143" s="28"/>
      <c r="C143" s="262" t="s">
        <v>73</v>
      </c>
      <c r="D143" s="263"/>
      <c r="E143" s="263"/>
      <c r="F143" s="263"/>
      <c r="G143" s="263"/>
      <c r="H143" s="263"/>
      <c r="I143" s="263"/>
      <c r="J143" s="263"/>
      <c r="K143" s="263"/>
      <c r="L143" s="263"/>
      <c r="M143" s="263"/>
      <c r="N143" s="264"/>
      <c r="O143" s="184">
        <f>SUM(O139:P142)</f>
        <v>437923.33</v>
      </c>
      <c r="P143" s="184"/>
    </row>
    <row r="144" spans="1:16" x14ac:dyDescent="0.2">
      <c r="A144" s="15"/>
      <c r="B144" s="28"/>
      <c r="C144" s="2"/>
      <c r="D144" s="15"/>
      <c r="E144" s="15"/>
      <c r="F144" s="15"/>
      <c r="G144" s="15"/>
      <c r="H144" s="15"/>
      <c r="I144" s="15"/>
      <c r="J144" s="15"/>
      <c r="K144" s="15"/>
      <c r="L144" s="15"/>
      <c r="M144" s="15"/>
      <c r="N144" s="15"/>
      <c r="O144" s="15"/>
      <c r="P144" s="15"/>
    </row>
    <row r="145" spans="1:33" x14ac:dyDescent="0.2">
      <c r="A145" s="15"/>
      <c r="B145" s="28"/>
      <c r="C145" s="2"/>
      <c r="D145" s="15"/>
      <c r="E145" s="15"/>
      <c r="F145" s="15"/>
      <c r="G145" s="15"/>
      <c r="H145" s="15"/>
      <c r="I145" s="15"/>
      <c r="J145" s="15"/>
      <c r="K145" s="15"/>
      <c r="L145" s="15"/>
      <c r="M145" s="15"/>
      <c r="N145" s="15"/>
      <c r="O145" s="15"/>
      <c r="P145" s="15"/>
    </row>
    <row r="146" spans="1:33" x14ac:dyDescent="0.2">
      <c r="A146" s="15"/>
      <c r="B146" s="28" t="s">
        <v>69</v>
      </c>
      <c r="C146" s="2" t="s">
        <v>15</v>
      </c>
      <c r="D146" s="15"/>
      <c r="E146" s="15"/>
      <c r="F146" s="15"/>
      <c r="G146" s="15"/>
      <c r="H146" s="15"/>
      <c r="I146" s="15"/>
      <c r="J146" s="15"/>
      <c r="K146" s="15"/>
      <c r="L146" s="15"/>
      <c r="M146" s="15"/>
      <c r="N146" s="15"/>
      <c r="O146" s="15"/>
      <c r="P146" s="15"/>
    </row>
    <row r="147" spans="1:33" x14ac:dyDescent="0.2">
      <c r="A147" s="15"/>
      <c r="B147" s="28"/>
      <c r="C147" s="2"/>
      <c r="D147" s="15"/>
      <c r="E147" s="15"/>
      <c r="F147" s="15"/>
      <c r="G147" s="15"/>
      <c r="H147" s="15"/>
      <c r="I147" s="15"/>
      <c r="J147" s="15"/>
      <c r="K147" s="15"/>
      <c r="L147" s="15"/>
      <c r="M147" s="15"/>
      <c r="N147" s="15"/>
      <c r="O147" s="15"/>
      <c r="P147" s="15"/>
    </row>
    <row r="148" spans="1:33" s="27" customFormat="1" ht="11.25" x14ac:dyDescent="0.2">
      <c r="A148" s="38"/>
      <c r="B148" s="59" t="s">
        <v>63</v>
      </c>
      <c r="C148" s="226" t="s">
        <v>45</v>
      </c>
      <c r="D148" s="226"/>
      <c r="E148" s="226"/>
      <c r="F148" s="226"/>
      <c r="G148" s="226"/>
      <c r="H148" s="226"/>
      <c r="I148" s="226"/>
      <c r="J148" s="226"/>
      <c r="K148" s="226"/>
      <c r="L148" s="226"/>
      <c r="M148" s="226"/>
      <c r="N148" s="226"/>
      <c r="O148" s="226"/>
      <c r="P148" s="226"/>
    </row>
    <row r="149" spans="1:33" s="27" customFormat="1" x14ac:dyDescent="0.2">
      <c r="A149" s="26"/>
      <c r="B149" s="51"/>
      <c r="C149" s="226"/>
      <c r="D149" s="226"/>
      <c r="E149" s="226"/>
      <c r="F149" s="226"/>
      <c r="G149" s="226"/>
      <c r="H149" s="226"/>
      <c r="I149" s="226"/>
      <c r="J149" s="226"/>
      <c r="K149" s="226"/>
      <c r="L149" s="226"/>
      <c r="M149" s="226"/>
      <c r="N149" s="226"/>
      <c r="O149" s="226"/>
      <c r="P149" s="226"/>
      <c r="S149" s="8"/>
      <c r="T149" s="8"/>
      <c r="U149" s="8"/>
      <c r="V149" s="8"/>
      <c r="W149" s="8"/>
      <c r="X149" s="8"/>
      <c r="Y149" s="8"/>
      <c r="Z149" s="8"/>
      <c r="AA149" s="8"/>
      <c r="AB149" s="8"/>
      <c r="AC149" s="8"/>
      <c r="AD149" s="8"/>
      <c r="AE149" s="8"/>
      <c r="AF149" s="8"/>
      <c r="AG149" s="8"/>
    </row>
    <row r="150" spans="1:33" s="27" customFormat="1" x14ac:dyDescent="0.2">
      <c r="A150" s="26"/>
      <c r="B150" s="40"/>
      <c r="C150" s="32"/>
      <c r="D150" s="32"/>
      <c r="E150" s="32"/>
      <c r="F150" s="32"/>
      <c r="G150" s="32"/>
      <c r="H150" s="32"/>
      <c r="I150" s="32"/>
      <c r="J150" s="32"/>
      <c r="K150" s="32"/>
      <c r="L150" s="32"/>
      <c r="M150" s="32"/>
      <c r="N150" s="32"/>
      <c r="O150" s="32"/>
      <c r="P150" s="32"/>
      <c r="S150" s="8"/>
      <c r="T150" s="8"/>
      <c r="U150" s="8"/>
      <c r="V150" s="8"/>
      <c r="W150" s="8"/>
      <c r="X150" s="8"/>
      <c r="Y150" s="8"/>
      <c r="Z150" s="8"/>
      <c r="AA150" s="8"/>
      <c r="AB150" s="8"/>
      <c r="AC150" s="8"/>
      <c r="AD150" s="8"/>
      <c r="AE150" s="8"/>
      <c r="AF150" s="8"/>
      <c r="AG150" s="8"/>
    </row>
    <row r="151" spans="1:33" s="27" customFormat="1" x14ac:dyDescent="0.2">
      <c r="A151" s="26"/>
      <c r="B151" s="40"/>
      <c r="C151" s="32"/>
      <c r="D151" s="32"/>
      <c r="E151" s="32"/>
      <c r="F151" s="32"/>
      <c r="G151" s="186" t="s">
        <v>263</v>
      </c>
      <c r="H151" s="187"/>
      <c r="I151" s="187"/>
      <c r="J151" s="187"/>
      <c r="K151" s="188"/>
      <c r="L151" s="185" t="s">
        <v>76</v>
      </c>
      <c r="M151" s="185"/>
      <c r="N151" s="185"/>
      <c r="O151" s="32"/>
      <c r="P151" s="32"/>
      <c r="S151" s="8"/>
      <c r="T151" s="8"/>
      <c r="U151" s="8"/>
      <c r="V151" s="8"/>
      <c r="W151" s="8"/>
      <c r="X151" s="8"/>
      <c r="Y151" s="8"/>
      <c r="Z151" s="8"/>
      <c r="AA151" s="8"/>
      <c r="AB151" s="8"/>
      <c r="AC151" s="8"/>
      <c r="AD151" s="8"/>
      <c r="AE151" s="8"/>
      <c r="AF151" s="8"/>
      <c r="AG151" s="8"/>
    </row>
    <row r="152" spans="1:33" s="27" customFormat="1" x14ac:dyDescent="0.2">
      <c r="A152" s="26"/>
      <c r="B152" s="40"/>
      <c r="C152" s="32"/>
      <c r="D152" s="32"/>
      <c r="E152" s="32"/>
      <c r="F152" s="32"/>
      <c r="G152" s="238" t="s">
        <v>73</v>
      </c>
      <c r="H152" s="239"/>
      <c r="I152" s="239"/>
      <c r="J152" s="239"/>
      <c r="K152" s="240"/>
      <c r="L152" s="241">
        <v>0</v>
      </c>
      <c r="M152" s="242"/>
      <c r="N152" s="243"/>
      <c r="O152" s="32"/>
      <c r="P152" s="32"/>
      <c r="S152" s="8"/>
      <c r="T152" s="8"/>
      <c r="U152" s="8"/>
      <c r="V152" s="8"/>
      <c r="W152" s="8"/>
      <c r="X152" s="8"/>
      <c r="Y152" s="8"/>
      <c r="Z152" s="8"/>
      <c r="AA152" s="8"/>
      <c r="AB152" s="8"/>
      <c r="AC152" s="8"/>
      <c r="AD152" s="8"/>
      <c r="AE152" s="8"/>
      <c r="AF152" s="8"/>
      <c r="AG152" s="8"/>
    </row>
    <row r="153" spans="1:33" s="27" customFormat="1" x14ac:dyDescent="0.2">
      <c r="A153" s="26"/>
      <c r="B153" s="40"/>
      <c r="C153" s="32"/>
      <c r="D153" s="32"/>
      <c r="E153" s="32"/>
      <c r="F153" s="32"/>
      <c r="G153" s="32"/>
      <c r="H153" s="32"/>
      <c r="I153" s="32"/>
      <c r="J153" s="32"/>
      <c r="K153" s="32"/>
      <c r="L153" s="32"/>
      <c r="M153" s="32"/>
      <c r="N153" s="32"/>
      <c r="O153" s="32"/>
      <c r="P153" s="32"/>
      <c r="S153" s="8"/>
      <c r="T153" s="8"/>
      <c r="U153" s="8"/>
      <c r="V153" s="8"/>
      <c r="W153" s="8"/>
      <c r="X153" s="8"/>
      <c r="Y153" s="8"/>
      <c r="Z153" s="8"/>
      <c r="AA153" s="8"/>
      <c r="AB153" s="8"/>
      <c r="AC153" s="8"/>
      <c r="AD153" s="8"/>
      <c r="AE153" s="8"/>
      <c r="AF153" s="8"/>
      <c r="AG153" s="8"/>
    </row>
    <row r="154" spans="1:33" s="27" customFormat="1" x14ac:dyDescent="0.2">
      <c r="A154" s="44"/>
      <c r="B154" s="63" t="s">
        <v>62</v>
      </c>
      <c r="C154" s="64" t="s">
        <v>28</v>
      </c>
      <c r="D154" s="65"/>
      <c r="E154" s="65"/>
      <c r="F154" s="65"/>
      <c r="G154" s="65"/>
      <c r="H154" s="65"/>
      <c r="I154" s="65"/>
      <c r="J154" s="65"/>
      <c r="K154" s="65"/>
      <c r="L154" s="65"/>
      <c r="M154" s="65"/>
      <c r="N154" s="65"/>
      <c r="O154" s="65"/>
      <c r="P154" s="65"/>
      <c r="S154" s="8"/>
      <c r="T154" s="8"/>
      <c r="U154" s="8"/>
      <c r="V154" s="8"/>
      <c r="W154" s="8"/>
      <c r="X154" s="8"/>
      <c r="Y154" s="8"/>
      <c r="Z154" s="8"/>
      <c r="AA154" s="8"/>
      <c r="AB154" s="8"/>
      <c r="AC154" s="8"/>
      <c r="AD154" s="8"/>
      <c r="AE154" s="8"/>
      <c r="AF154" s="8"/>
      <c r="AG154" s="8"/>
    </row>
    <row r="155" spans="1:33" x14ac:dyDescent="0.2">
      <c r="A155" s="12"/>
      <c r="B155" s="25"/>
      <c r="C155" s="16"/>
      <c r="D155" s="12"/>
      <c r="E155" s="12"/>
      <c r="F155" s="12"/>
      <c r="G155" s="12"/>
      <c r="H155" s="12"/>
      <c r="I155" s="12"/>
      <c r="J155" s="12"/>
      <c r="K155" s="12"/>
      <c r="L155" s="12"/>
      <c r="M155" s="12"/>
      <c r="N155" s="12"/>
      <c r="O155" s="12"/>
      <c r="P155" s="12"/>
    </row>
    <row r="156" spans="1:33" x14ac:dyDescent="0.2">
      <c r="A156" s="12"/>
      <c r="B156" s="28" t="s">
        <v>69</v>
      </c>
      <c r="C156" s="2" t="s">
        <v>16</v>
      </c>
      <c r="D156" s="12"/>
      <c r="E156" s="12"/>
      <c r="F156" s="12"/>
      <c r="G156" s="12"/>
      <c r="H156" s="12"/>
      <c r="I156" s="12"/>
      <c r="J156" s="12"/>
      <c r="K156" s="12"/>
      <c r="L156" s="12"/>
      <c r="M156" s="12"/>
      <c r="N156" s="12"/>
      <c r="O156" s="12"/>
      <c r="P156" s="12"/>
    </row>
    <row r="157" spans="1:33" x14ac:dyDescent="0.2">
      <c r="A157" s="12"/>
      <c r="B157" s="28"/>
      <c r="C157" s="2"/>
      <c r="D157" s="12"/>
      <c r="E157" s="12"/>
      <c r="F157" s="12"/>
      <c r="G157" s="12"/>
      <c r="H157" s="12"/>
      <c r="I157" s="12"/>
      <c r="J157" s="12"/>
      <c r="K157" s="12"/>
      <c r="L157" s="12"/>
      <c r="M157" s="12"/>
      <c r="N157" s="12"/>
      <c r="O157" s="12"/>
      <c r="P157" s="12"/>
    </row>
    <row r="158" spans="1:33" s="27" customFormat="1" x14ac:dyDescent="0.2">
      <c r="B158" s="57" t="s">
        <v>61</v>
      </c>
      <c r="C158" s="383" t="s">
        <v>46</v>
      </c>
      <c r="D158" s="383"/>
      <c r="E158" s="383"/>
      <c r="F158" s="383"/>
      <c r="G158" s="383"/>
      <c r="H158" s="383"/>
      <c r="I158" s="383"/>
      <c r="J158" s="383"/>
      <c r="K158" s="383"/>
      <c r="L158" s="383"/>
      <c r="M158" s="383"/>
      <c r="N158" s="383"/>
      <c r="O158" s="383"/>
      <c r="P158" s="383"/>
      <c r="S158" s="8"/>
      <c r="T158" s="8"/>
      <c r="U158" s="8"/>
      <c r="V158" s="8"/>
      <c r="W158" s="8"/>
      <c r="X158" s="8"/>
      <c r="Y158" s="8"/>
      <c r="Z158" s="8"/>
      <c r="AA158" s="8"/>
      <c r="AB158" s="8"/>
      <c r="AC158" s="8"/>
      <c r="AD158" s="8"/>
      <c r="AE158" s="8"/>
      <c r="AF158" s="8"/>
      <c r="AG158" s="8"/>
    </row>
    <row r="159" spans="1:33" s="27" customFormat="1" x14ac:dyDescent="0.2">
      <c r="B159" s="57"/>
      <c r="C159" s="383"/>
      <c r="D159" s="383"/>
      <c r="E159" s="383"/>
      <c r="F159" s="383"/>
      <c r="G159" s="383"/>
      <c r="H159" s="383"/>
      <c r="I159" s="383"/>
      <c r="J159" s="383"/>
      <c r="K159" s="383"/>
      <c r="L159" s="383"/>
      <c r="M159" s="383"/>
      <c r="N159" s="383"/>
      <c r="O159" s="383"/>
      <c r="P159" s="383"/>
      <c r="S159" s="8"/>
      <c r="T159" s="8"/>
      <c r="U159" s="8"/>
      <c r="V159" s="8"/>
      <c r="W159" s="8"/>
      <c r="X159" s="8"/>
      <c r="Y159" s="8"/>
      <c r="Z159" s="8"/>
      <c r="AA159" s="8"/>
      <c r="AB159" s="8"/>
      <c r="AC159" s="8"/>
      <c r="AD159" s="8"/>
      <c r="AE159" s="8"/>
      <c r="AF159" s="8"/>
      <c r="AG159" s="8"/>
    </row>
    <row r="160" spans="1:33" s="27" customFormat="1" x14ac:dyDescent="0.2">
      <c r="A160" s="32"/>
      <c r="B160" s="52"/>
      <c r="C160" s="383"/>
      <c r="D160" s="383"/>
      <c r="E160" s="383"/>
      <c r="F160" s="383"/>
      <c r="G160" s="383"/>
      <c r="H160" s="383"/>
      <c r="I160" s="383"/>
      <c r="J160" s="383"/>
      <c r="K160" s="383"/>
      <c r="L160" s="383"/>
      <c r="M160" s="383"/>
      <c r="N160" s="383"/>
      <c r="O160" s="383"/>
      <c r="P160" s="383"/>
      <c r="S160" s="8"/>
      <c r="T160" s="8"/>
      <c r="U160" s="8"/>
      <c r="V160" s="8"/>
      <c r="W160" s="8"/>
      <c r="X160" s="8"/>
      <c r="Y160" s="8"/>
      <c r="Z160" s="8"/>
      <c r="AA160" s="8"/>
      <c r="AB160" s="8"/>
      <c r="AC160" s="8"/>
      <c r="AD160" s="8"/>
      <c r="AE160" s="8"/>
      <c r="AF160" s="8"/>
      <c r="AG160" s="8"/>
    </row>
    <row r="161" spans="1:33" s="27" customFormat="1" x14ac:dyDescent="0.2">
      <c r="A161" s="32"/>
      <c r="B161" s="33"/>
      <c r="C161" s="44"/>
      <c r="D161" s="44"/>
      <c r="E161" s="44"/>
      <c r="F161" s="44"/>
      <c r="G161" s="44"/>
      <c r="H161" s="44"/>
      <c r="I161" s="44"/>
      <c r="J161" s="44"/>
      <c r="K161" s="44"/>
      <c r="L161" s="44"/>
      <c r="M161" s="44"/>
      <c r="N161" s="44"/>
      <c r="O161" s="44"/>
      <c r="P161" s="44"/>
      <c r="S161" s="8"/>
      <c r="T161" s="8"/>
      <c r="U161" s="8"/>
      <c r="V161" s="8"/>
      <c r="W161" s="8"/>
      <c r="X161" s="8"/>
      <c r="Y161" s="8"/>
      <c r="Z161" s="8"/>
      <c r="AA161" s="8"/>
      <c r="AB161" s="8"/>
      <c r="AC161" s="8"/>
      <c r="AD161" s="8"/>
      <c r="AE161" s="8"/>
      <c r="AF161" s="8"/>
      <c r="AG161" s="8"/>
    </row>
    <row r="162" spans="1:33" s="27" customFormat="1" x14ac:dyDescent="0.2">
      <c r="A162" s="26"/>
      <c r="B162" s="57" t="s">
        <v>60</v>
      </c>
      <c r="C162" s="383" t="s">
        <v>47</v>
      </c>
      <c r="D162" s="383"/>
      <c r="E162" s="383"/>
      <c r="F162" s="383"/>
      <c r="G162" s="383"/>
      <c r="H162" s="383"/>
      <c r="I162" s="383"/>
      <c r="J162" s="383"/>
      <c r="K162" s="383"/>
      <c r="L162" s="383"/>
      <c r="M162" s="383"/>
      <c r="N162" s="383"/>
      <c r="O162" s="383"/>
      <c r="P162" s="383"/>
      <c r="S162" s="8"/>
      <c r="T162" s="8"/>
      <c r="U162" s="8"/>
      <c r="V162" s="8"/>
      <c r="W162" s="8"/>
      <c r="X162" s="8"/>
      <c r="Y162" s="8"/>
      <c r="Z162" s="8"/>
      <c r="AA162" s="8"/>
      <c r="AB162" s="8"/>
      <c r="AC162" s="8"/>
      <c r="AD162" s="8"/>
      <c r="AE162" s="8"/>
      <c r="AF162" s="8"/>
      <c r="AG162" s="8"/>
    </row>
    <row r="163" spans="1:33" s="27" customFormat="1" x14ac:dyDescent="0.2">
      <c r="B163" s="51"/>
      <c r="C163" s="383"/>
      <c r="D163" s="383"/>
      <c r="E163" s="383"/>
      <c r="F163" s="383"/>
      <c r="G163" s="383"/>
      <c r="H163" s="383"/>
      <c r="I163" s="383"/>
      <c r="J163" s="383"/>
      <c r="K163" s="383"/>
      <c r="L163" s="383"/>
      <c r="M163" s="383"/>
      <c r="N163" s="383"/>
      <c r="O163" s="383"/>
      <c r="P163" s="383"/>
      <c r="S163" s="8"/>
      <c r="T163" s="8"/>
      <c r="U163" s="8"/>
      <c r="V163" s="8"/>
      <c r="W163" s="8"/>
      <c r="X163" s="8"/>
      <c r="Y163" s="8"/>
      <c r="Z163" s="8"/>
      <c r="AA163" s="8"/>
      <c r="AB163" s="8"/>
      <c r="AC163" s="8"/>
      <c r="AD163" s="8"/>
      <c r="AE163" s="8"/>
      <c r="AF163" s="8"/>
      <c r="AG163" s="8"/>
    </row>
    <row r="164" spans="1:33" s="27" customFormat="1" x14ac:dyDescent="0.2">
      <c r="B164" s="21"/>
      <c r="C164" s="21"/>
      <c r="D164" s="21"/>
      <c r="E164" s="21"/>
      <c r="F164" s="21"/>
      <c r="G164" s="21"/>
      <c r="H164" s="21"/>
      <c r="I164" s="21"/>
      <c r="J164" s="21"/>
      <c r="K164" s="21"/>
      <c r="L164" s="21"/>
      <c r="M164" s="21"/>
      <c r="N164" s="21"/>
      <c r="O164" s="21"/>
      <c r="P164" s="21"/>
      <c r="S164" s="8"/>
      <c r="T164" s="8"/>
      <c r="U164" s="8"/>
      <c r="V164" s="8"/>
      <c r="W164" s="8"/>
      <c r="X164" s="8"/>
      <c r="Y164" s="8"/>
      <c r="Z164" s="8"/>
      <c r="AA164" s="8"/>
      <c r="AB164" s="8"/>
      <c r="AC164" s="8"/>
      <c r="AD164" s="8"/>
      <c r="AE164" s="8"/>
      <c r="AF164" s="8"/>
      <c r="AG164" s="8"/>
    </row>
    <row r="165" spans="1:33" x14ac:dyDescent="0.2">
      <c r="B165" s="21"/>
      <c r="C165" s="35" t="s">
        <v>83</v>
      </c>
      <c r="D165" s="12"/>
      <c r="E165" s="12"/>
      <c r="F165" s="12"/>
      <c r="G165" s="12"/>
      <c r="H165" s="12"/>
      <c r="I165" s="12"/>
      <c r="J165" s="12"/>
      <c r="K165" s="12"/>
      <c r="L165" s="12"/>
      <c r="M165" s="12"/>
      <c r="N165" s="12"/>
      <c r="O165" s="12"/>
      <c r="P165" s="12"/>
    </row>
    <row r="166" spans="1:33" x14ac:dyDescent="0.2">
      <c r="B166" s="21"/>
      <c r="C166" s="35"/>
      <c r="D166" s="12"/>
      <c r="E166" s="12"/>
      <c r="F166" s="12"/>
      <c r="G166" s="12"/>
      <c r="H166" s="12"/>
      <c r="I166" s="12"/>
      <c r="J166" s="12"/>
      <c r="K166" s="12"/>
      <c r="L166" s="12"/>
      <c r="M166" s="12"/>
      <c r="N166" s="12"/>
      <c r="O166" s="12"/>
      <c r="P166" s="12"/>
    </row>
    <row r="167" spans="1:33" x14ac:dyDescent="0.2">
      <c r="B167" s="21"/>
      <c r="C167" s="31" t="s">
        <v>84</v>
      </c>
      <c r="D167" s="12"/>
      <c r="E167" s="12"/>
      <c r="F167" s="12"/>
      <c r="G167" s="12"/>
      <c r="H167" s="12"/>
      <c r="I167" s="12"/>
      <c r="J167" s="12"/>
      <c r="K167" s="12"/>
      <c r="L167" s="12"/>
      <c r="M167" s="12"/>
      <c r="N167" s="12"/>
      <c r="O167" s="12"/>
    </row>
    <row r="168" spans="1:33" x14ac:dyDescent="0.2">
      <c r="B168" s="21"/>
      <c r="C168" s="12"/>
      <c r="D168" s="12"/>
      <c r="E168" s="12"/>
      <c r="F168" s="12"/>
      <c r="G168" s="12"/>
      <c r="H168" s="12"/>
      <c r="I168" s="12"/>
      <c r="J168" s="12"/>
      <c r="K168" s="12"/>
      <c r="L168" s="12"/>
      <c r="M168" s="12"/>
      <c r="N168" s="12"/>
    </row>
    <row r="169" spans="1:33" x14ac:dyDescent="0.2">
      <c r="B169" s="21"/>
      <c r="C169" s="244" t="s">
        <v>71</v>
      </c>
      <c r="D169" s="244"/>
      <c r="E169" s="244"/>
      <c r="F169" s="244"/>
      <c r="G169" s="244"/>
      <c r="H169" s="185" t="s">
        <v>253</v>
      </c>
      <c r="I169" s="185"/>
      <c r="J169" s="185"/>
      <c r="K169" s="185"/>
      <c r="L169" s="185" t="s">
        <v>76</v>
      </c>
      <c r="M169" s="185"/>
      <c r="N169" s="185"/>
      <c r="O169" s="185"/>
    </row>
    <row r="170" spans="1:33" x14ac:dyDescent="0.2">
      <c r="B170" s="21"/>
      <c r="C170" s="245" t="s">
        <v>264</v>
      </c>
      <c r="D170" s="245"/>
      <c r="E170" s="245"/>
      <c r="F170" s="245"/>
      <c r="G170" s="245"/>
      <c r="H170" s="246" t="s">
        <v>265</v>
      </c>
      <c r="I170" s="246"/>
      <c r="J170" s="246"/>
      <c r="K170" s="246"/>
      <c r="L170" s="247">
        <v>3442597</v>
      </c>
      <c r="M170" s="247"/>
      <c r="N170" s="247"/>
      <c r="O170" s="247"/>
    </row>
    <row r="171" spans="1:33" x14ac:dyDescent="0.2">
      <c r="B171" s="21"/>
      <c r="C171" s="245" t="s">
        <v>266</v>
      </c>
      <c r="D171" s="245"/>
      <c r="E171" s="245"/>
      <c r="F171" s="245"/>
      <c r="G171" s="245"/>
      <c r="H171" s="246" t="s">
        <v>267</v>
      </c>
      <c r="I171" s="246"/>
      <c r="J171" s="246"/>
      <c r="K171" s="246"/>
      <c r="L171" s="247">
        <v>5439491</v>
      </c>
      <c r="M171" s="247"/>
      <c r="N171" s="247"/>
      <c r="O171" s="247"/>
    </row>
    <row r="172" spans="1:33" x14ac:dyDescent="0.2">
      <c r="B172" s="21"/>
      <c r="C172" s="245" t="s">
        <v>268</v>
      </c>
      <c r="D172" s="245"/>
      <c r="E172" s="245"/>
      <c r="F172" s="245"/>
      <c r="G172" s="245"/>
      <c r="H172" s="246" t="s">
        <v>269</v>
      </c>
      <c r="I172" s="246"/>
      <c r="J172" s="246"/>
      <c r="K172" s="246"/>
      <c r="L172" s="247">
        <v>1211463</v>
      </c>
      <c r="M172" s="247"/>
      <c r="N172" s="247"/>
      <c r="O172" s="247"/>
    </row>
    <row r="173" spans="1:33" x14ac:dyDescent="0.2">
      <c r="B173" s="21"/>
      <c r="C173" s="248" t="s">
        <v>270</v>
      </c>
      <c r="D173" s="249"/>
      <c r="E173" s="249"/>
      <c r="F173" s="249"/>
      <c r="G173" s="250"/>
      <c r="H173" s="254" t="s">
        <v>271</v>
      </c>
      <c r="I173" s="255"/>
      <c r="J173" s="255"/>
      <c r="K173" s="256"/>
      <c r="L173" s="232">
        <v>1036366</v>
      </c>
      <c r="M173" s="233"/>
      <c r="N173" s="233"/>
      <c r="O173" s="234"/>
    </row>
    <row r="174" spans="1:33" x14ac:dyDescent="0.2">
      <c r="B174" s="21"/>
      <c r="C174" s="251"/>
      <c r="D174" s="252"/>
      <c r="E174" s="252"/>
      <c r="F174" s="252"/>
      <c r="G174" s="253"/>
      <c r="H174" s="257"/>
      <c r="I174" s="258"/>
      <c r="J174" s="258"/>
      <c r="K174" s="259"/>
      <c r="L174" s="235"/>
      <c r="M174" s="236"/>
      <c r="N174" s="236"/>
      <c r="O174" s="237"/>
    </row>
    <row r="175" spans="1:33" x14ac:dyDescent="0.2">
      <c r="B175" s="21"/>
      <c r="C175" s="183" t="s">
        <v>73</v>
      </c>
      <c r="D175" s="183"/>
      <c r="E175" s="183"/>
      <c r="F175" s="183"/>
      <c r="G175" s="183"/>
      <c r="H175" s="183"/>
      <c r="I175" s="183"/>
      <c r="J175" s="183"/>
      <c r="K175" s="183"/>
      <c r="L175" s="184">
        <v>11129917</v>
      </c>
      <c r="M175" s="184"/>
      <c r="N175" s="184"/>
      <c r="O175" s="184"/>
      <c r="P175" s="37"/>
    </row>
    <row r="176" spans="1:33" x14ac:dyDescent="0.2">
      <c r="B176" s="21"/>
      <c r="C176" s="133"/>
      <c r="D176" s="133"/>
      <c r="E176" s="133"/>
      <c r="F176" s="133"/>
      <c r="G176" s="133"/>
      <c r="H176" s="133"/>
      <c r="I176" s="133"/>
      <c r="J176" s="133"/>
      <c r="K176" s="133"/>
      <c r="L176" s="134"/>
      <c r="M176" s="134"/>
      <c r="N176" s="134"/>
      <c r="O176" s="134"/>
      <c r="P176" s="37"/>
    </row>
    <row r="177" spans="2:16" x14ac:dyDescent="0.2">
      <c r="B177" s="21"/>
      <c r="C177" s="133"/>
      <c r="D177" s="133"/>
      <c r="E177" s="133"/>
      <c r="F177" s="133"/>
      <c r="G177" s="133"/>
      <c r="H177" s="133"/>
      <c r="I177" s="133"/>
      <c r="J177" s="133"/>
      <c r="K177" s="133"/>
      <c r="L177" s="134"/>
      <c r="M177" s="134"/>
      <c r="N177" s="134"/>
      <c r="O177" s="134"/>
      <c r="P177" s="37"/>
    </row>
    <row r="178" spans="2:16" x14ac:dyDescent="0.2">
      <c r="B178" s="21"/>
      <c r="C178" s="34" t="s">
        <v>85</v>
      </c>
      <c r="D178" s="36"/>
      <c r="E178" s="36"/>
      <c r="F178" s="36"/>
      <c r="G178" s="36"/>
      <c r="H178" s="36"/>
      <c r="I178" s="36"/>
      <c r="J178" s="36"/>
      <c r="K178" s="36"/>
      <c r="L178" s="37"/>
      <c r="M178" s="37"/>
      <c r="N178" s="37"/>
      <c r="O178" s="37"/>
      <c r="P178" s="37"/>
    </row>
    <row r="179" spans="2:16" x14ac:dyDescent="0.2">
      <c r="B179" s="21"/>
      <c r="C179" s="34"/>
      <c r="D179" s="36"/>
      <c r="E179" s="36"/>
      <c r="F179" s="36"/>
      <c r="G179" s="36"/>
      <c r="H179" s="36"/>
      <c r="I179" s="36"/>
      <c r="J179" s="36"/>
      <c r="K179" s="36"/>
      <c r="L179" s="37"/>
      <c r="M179" s="37"/>
      <c r="N179" s="37"/>
      <c r="O179" s="37"/>
      <c r="P179" s="37"/>
    </row>
    <row r="180" spans="2:16" x14ac:dyDescent="0.2">
      <c r="B180" s="21"/>
      <c r="C180" s="31" t="s">
        <v>86</v>
      </c>
      <c r="D180" s="36"/>
      <c r="E180" s="36"/>
      <c r="F180" s="36"/>
      <c r="G180" s="36"/>
      <c r="H180" s="36"/>
      <c r="I180" s="36"/>
      <c r="J180" s="36"/>
      <c r="K180" s="36"/>
      <c r="L180" s="37"/>
      <c r="M180" s="37"/>
      <c r="N180" s="37"/>
      <c r="O180" s="37"/>
      <c r="P180" s="37"/>
    </row>
    <row r="181" spans="2:16" x14ac:dyDescent="0.2">
      <c r="B181" s="21"/>
      <c r="C181" s="12"/>
      <c r="D181" s="36"/>
      <c r="E181" s="36"/>
      <c r="F181" s="36"/>
      <c r="G181" s="36"/>
      <c r="H181" s="36"/>
      <c r="I181" s="36"/>
      <c r="J181" s="36"/>
      <c r="K181" s="36"/>
      <c r="L181" s="37"/>
      <c r="M181" s="37"/>
      <c r="N181" s="37"/>
      <c r="O181" s="37"/>
      <c r="P181" s="37"/>
    </row>
    <row r="182" spans="2:16" x14ac:dyDescent="0.2">
      <c r="B182" s="21"/>
      <c r="D182" s="221" t="s">
        <v>71</v>
      </c>
      <c r="E182" s="222"/>
      <c r="F182" s="222"/>
      <c r="G182" s="222"/>
      <c r="H182" s="222"/>
      <c r="I182" s="223"/>
      <c r="J182" s="185">
        <v>2021</v>
      </c>
      <c r="K182" s="185"/>
      <c r="L182" s="185"/>
      <c r="M182" s="186">
        <v>2020</v>
      </c>
      <c r="N182" s="187"/>
      <c r="O182" s="188"/>
    </row>
    <row r="183" spans="2:16" x14ac:dyDescent="0.2">
      <c r="B183" s="21"/>
      <c r="D183" s="192" t="s">
        <v>222</v>
      </c>
      <c r="E183" s="192"/>
      <c r="F183" s="192"/>
      <c r="G183" s="192"/>
      <c r="H183" s="192"/>
      <c r="I183" s="192"/>
      <c r="J183" s="193">
        <v>49641118.469999999</v>
      </c>
      <c r="K183" s="192"/>
      <c r="L183" s="192"/>
      <c r="M183" s="193">
        <v>48991248.469999999</v>
      </c>
      <c r="N183" s="192"/>
      <c r="O183" s="192"/>
    </row>
    <row r="184" spans="2:16" x14ac:dyDescent="0.2">
      <c r="B184" s="21"/>
      <c r="D184" s="192" t="s">
        <v>223</v>
      </c>
      <c r="E184" s="192"/>
      <c r="F184" s="192"/>
      <c r="G184" s="192"/>
      <c r="H184" s="192"/>
      <c r="I184" s="192"/>
      <c r="J184" s="193">
        <v>70992</v>
      </c>
      <c r="K184" s="192"/>
      <c r="L184" s="192"/>
      <c r="M184" s="193">
        <v>70992</v>
      </c>
      <c r="N184" s="192"/>
      <c r="O184" s="192"/>
    </row>
    <row r="185" spans="2:16" x14ac:dyDescent="0.2">
      <c r="B185" s="21"/>
      <c r="D185" s="192" t="s">
        <v>362</v>
      </c>
      <c r="E185" s="192"/>
      <c r="F185" s="192"/>
      <c r="G185" s="192"/>
      <c r="H185" s="192"/>
      <c r="I185" s="192"/>
      <c r="J185" s="193">
        <v>5460387.2199999997</v>
      </c>
      <c r="K185" s="192"/>
      <c r="L185" s="192"/>
      <c r="M185" s="193">
        <v>0</v>
      </c>
      <c r="N185" s="192"/>
      <c r="O185" s="192"/>
    </row>
    <row r="186" spans="2:16" x14ac:dyDescent="0.2">
      <c r="B186" s="21"/>
      <c r="D186" s="192" t="s">
        <v>224</v>
      </c>
      <c r="E186" s="192"/>
      <c r="F186" s="192"/>
      <c r="G186" s="192"/>
      <c r="H186" s="192"/>
      <c r="I186" s="192"/>
      <c r="J186" s="193">
        <v>0</v>
      </c>
      <c r="K186" s="192"/>
      <c r="L186" s="192"/>
      <c r="M186" s="193">
        <v>0</v>
      </c>
      <c r="N186" s="192"/>
      <c r="O186" s="192"/>
    </row>
    <row r="187" spans="2:16" x14ac:dyDescent="0.2">
      <c r="B187" s="21"/>
      <c r="D187" s="214" t="s">
        <v>221</v>
      </c>
      <c r="E187" s="214"/>
      <c r="F187" s="214"/>
      <c r="G187" s="214"/>
      <c r="H187" s="214"/>
      <c r="I187" s="214"/>
      <c r="J187" s="332">
        <f>SUM(J183:L186)</f>
        <v>55172497.689999998</v>
      </c>
      <c r="K187" s="332"/>
      <c r="L187" s="332"/>
      <c r="M187" s="332">
        <f>SUM(M183:O186)</f>
        <v>49062240.469999999</v>
      </c>
      <c r="N187" s="332"/>
      <c r="O187" s="332"/>
    </row>
    <row r="188" spans="2:16" x14ac:dyDescent="0.2">
      <c r="B188" s="21"/>
      <c r="D188" s="192" t="s">
        <v>225</v>
      </c>
      <c r="E188" s="192"/>
      <c r="F188" s="192"/>
      <c r="G188" s="192"/>
      <c r="H188" s="192"/>
      <c r="I188" s="192"/>
      <c r="J188" s="193">
        <v>0</v>
      </c>
      <c r="K188" s="192"/>
      <c r="L188" s="192"/>
      <c r="M188" s="193">
        <v>0</v>
      </c>
      <c r="N188" s="192"/>
      <c r="O188" s="192"/>
    </row>
    <row r="189" spans="2:16" x14ac:dyDescent="0.2">
      <c r="B189" s="21"/>
      <c r="D189" s="333" t="s">
        <v>226</v>
      </c>
      <c r="E189" s="334"/>
      <c r="F189" s="334"/>
      <c r="G189" s="334"/>
      <c r="H189" s="334"/>
      <c r="I189" s="335"/>
      <c r="J189" s="342">
        <f>SUM(J188)</f>
        <v>0</v>
      </c>
      <c r="K189" s="342"/>
      <c r="L189" s="342"/>
      <c r="M189" s="342">
        <f>SUM(M188)</f>
        <v>0</v>
      </c>
      <c r="N189" s="342"/>
      <c r="O189" s="342"/>
    </row>
    <row r="190" spans="2:16" x14ac:dyDescent="0.2">
      <c r="B190" s="21"/>
      <c r="D190" s="336" t="s">
        <v>73</v>
      </c>
      <c r="E190" s="337"/>
      <c r="F190" s="337"/>
      <c r="G190" s="337"/>
      <c r="H190" s="337"/>
      <c r="I190" s="338"/>
      <c r="J190" s="332">
        <f>+J187</f>
        <v>55172497.689999998</v>
      </c>
      <c r="K190" s="332"/>
      <c r="L190" s="332"/>
      <c r="M190" s="332">
        <f>+M187</f>
        <v>49062240.469999999</v>
      </c>
      <c r="N190" s="332"/>
      <c r="O190" s="332"/>
    </row>
    <row r="191" spans="2:16" x14ac:dyDescent="0.2">
      <c r="B191" s="21"/>
      <c r="C191" s="12"/>
      <c r="D191" s="36"/>
      <c r="E191" s="36"/>
      <c r="F191" s="36"/>
      <c r="G191" s="36"/>
      <c r="H191" s="36"/>
      <c r="I191" s="36"/>
      <c r="J191" s="36"/>
      <c r="K191" s="36"/>
      <c r="L191" s="37"/>
      <c r="M191" s="37"/>
      <c r="N191" s="37"/>
      <c r="O191" s="37"/>
      <c r="P191" s="37"/>
    </row>
    <row r="192" spans="2:16" x14ac:dyDescent="0.2">
      <c r="B192" s="21"/>
      <c r="C192" s="12"/>
      <c r="D192" s="36"/>
      <c r="E192" s="36"/>
      <c r="F192" s="36"/>
      <c r="G192" s="36"/>
      <c r="H192" s="36"/>
      <c r="I192" s="36"/>
      <c r="J192" s="36"/>
      <c r="K192" s="36"/>
      <c r="L192" s="37"/>
      <c r="M192" s="37"/>
      <c r="N192" s="37"/>
      <c r="O192" s="37"/>
      <c r="P192" s="37"/>
    </row>
    <row r="193" spans="1:33" x14ac:dyDescent="0.2">
      <c r="B193" s="21"/>
      <c r="C193" s="12"/>
      <c r="D193" s="36"/>
      <c r="E193" s="36"/>
      <c r="F193" s="36"/>
      <c r="G193" s="36"/>
      <c r="H193" s="36"/>
      <c r="I193" s="36"/>
      <c r="J193" s="36"/>
      <c r="K193" s="36"/>
      <c r="L193" s="37"/>
      <c r="M193" s="37"/>
      <c r="N193" s="37"/>
      <c r="O193" s="37"/>
      <c r="P193" s="37"/>
    </row>
    <row r="194" spans="1:33" x14ac:dyDescent="0.2">
      <c r="A194" s="2"/>
      <c r="B194" s="28" t="s">
        <v>69</v>
      </c>
      <c r="C194" s="2" t="s">
        <v>17</v>
      </c>
    </row>
    <row r="195" spans="1:33" x14ac:dyDescent="0.2">
      <c r="A195" s="2"/>
      <c r="B195" s="28"/>
      <c r="C195" s="2"/>
    </row>
    <row r="196" spans="1:33" s="27" customFormat="1" ht="12" customHeight="1" x14ac:dyDescent="0.2">
      <c r="A196" s="38"/>
      <c r="B196" s="59" t="s">
        <v>59</v>
      </c>
      <c r="C196" s="226" t="s">
        <v>48</v>
      </c>
      <c r="D196" s="226"/>
      <c r="E196" s="226"/>
      <c r="F196" s="226"/>
      <c r="G196" s="226"/>
      <c r="H196" s="226"/>
      <c r="I196" s="226"/>
      <c r="J196" s="226"/>
      <c r="K196" s="226"/>
      <c r="L196" s="226"/>
      <c r="M196" s="226"/>
      <c r="N196" s="226"/>
      <c r="O196" s="226"/>
      <c r="P196" s="226"/>
      <c r="T196" s="8"/>
      <c r="U196" s="8"/>
      <c r="V196" s="8"/>
      <c r="W196" s="8"/>
      <c r="X196" s="8"/>
      <c r="Y196" s="8"/>
      <c r="Z196" s="8"/>
      <c r="AA196" s="8"/>
      <c r="AB196" s="8"/>
      <c r="AC196" s="8"/>
      <c r="AD196" s="8"/>
      <c r="AE196" s="8"/>
      <c r="AF196" s="8"/>
      <c r="AG196" s="8"/>
    </row>
    <row r="197" spans="1:33" s="27" customFormat="1" x14ac:dyDescent="0.2">
      <c r="A197" s="38"/>
      <c r="B197" s="60"/>
      <c r="C197" s="226"/>
      <c r="D197" s="226"/>
      <c r="E197" s="226"/>
      <c r="F197" s="226"/>
      <c r="G197" s="226"/>
      <c r="H197" s="226"/>
      <c r="I197" s="226"/>
      <c r="J197" s="226"/>
      <c r="K197" s="226"/>
      <c r="L197" s="226"/>
      <c r="M197" s="226"/>
      <c r="N197" s="226"/>
      <c r="O197" s="226"/>
      <c r="P197" s="226"/>
      <c r="T197" s="8"/>
      <c r="U197" s="8"/>
      <c r="V197" s="8"/>
      <c r="W197" s="8"/>
      <c r="X197" s="8"/>
      <c r="Y197" s="8"/>
      <c r="Z197" s="8"/>
      <c r="AA197" s="8"/>
      <c r="AB197" s="8"/>
      <c r="AC197" s="8"/>
      <c r="AD197" s="8"/>
      <c r="AE197" s="8"/>
      <c r="AF197" s="8"/>
      <c r="AG197" s="8"/>
    </row>
    <row r="198" spans="1:33" x14ac:dyDescent="0.2">
      <c r="A198" s="15"/>
      <c r="B198" s="24"/>
      <c r="C198" s="7"/>
      <c r="D198" s="7"/>
      <c r="E198" s="7"/>
      <c r="F198" s="7"/>
      <c r="G198" s="7"/>
      <c r="H198" s="7"/>
      <c r="I198" s="7"/>
      <c r="J198" s="7"/>
      <c r="K198" s="7"/>
      <c r="L198" s="7"/>
      <c r="M198" s="7"/>
      <c r="N198" s="7"/>
      <c r="O198" s="7"/>
      <c r="P198" s="7"/>
    </row>
    <row r="199" spans="1:33" ht="12" customHeight="1" x14ac:dyDescent="0.2">
      <c r="A199" s="15"/>
      <c r="B199" s="24"/>
      <c r="C199" s="7"/>
      <c r="D199" s="182" t="s">
        <v>351</v>
      </c>
      <c r="E199" s="182"/>
      <c r="F199" s="182"/>
      <c r="G199" s="182"/>
      <c r="H199" s="182"/>
      <c r="I199" s="182"/>
      <c r="J199" s="182"/>
      <c r="K199" s="182"/>
      <c r="L199" s="182"/>
      <c r="M199" s="182"/>
      <c r="N199" s="182"/>
      <c r="O199" s="182"/>
      <c r="P199" s="182"/>
    </row>
    <row r="200" spans="1:33" ht="12" customHeight="1" x14ac:dyDescent="0.2">
      <c r="A200" s="15"/>
      <c r="B200" s="24"/>
      <c r="C200" s="7"/>
      <c r="D200" s="182" t="s">
        <v>352</v>
      </c>
      <c r="E200" s="182"/>
      <c r="F200" s="182"/>
      <c r="G200" s="182"/>
      <c r="H200" s="182"/>
      <c r="I200" s="182"/>
      <c r="J200" s="182"/>
      <c r="K200" s="182"/>
      <c r="L200" s="182"/>
      <c r="M200" s="182"/>
      <c r="N200" s="182"/>
      <c r="O200" s="182"/>
      <c r="P200" s="182"/>
    </row>
    <row r="201" spans="1:33" ht="12" customHeight="1" x14ac:dyDescent="0.2">
      <c r="A201" s="15"/>
      <c r="B201" s="24"/>
      <c r="C201" s="7"/>
      <c r="D201" s="7"/>
      <c r="E201" s="15"/>
      <c r="F201" s="7"/>
      <c r="G201" s="7"/>
      <c r="H201" s="7"/>
      <c r="I201" s="7"/>
      <c r="J201" s="7"/>
      <c r="K201" s="7"/>
      <c r="L201" s="7"/>
      <c r="M201" s="7"/>
      <c r="N201" s="7"/>
      <c r="O201" s="7"/>
      <c r="P201" s="7"/>
    </row>
    <row r="202" spans="1:33" ht="12" customHeight="1" x14ac:dyDescent="0.2">
      <c r="A202" s="1"/>
      <c r="B202" s="28" t="s">
        <v>69</v>
      </c>
      <c r="C202" s="2" t="s">
        <v>18</v>
      </c>
    </row>
    <row r="203" spans="1:33" x14ac:dyDescent="0.2">
      <c r="A203" s="1"/>
      <c r="B203" s="28"/>
      <c r="C203" s="2"/>
    </row>
    <row r="204" spans="1:33" s="53" customFormat="1" ht="12" customHeight="1" x14ac:dyDescent="0.2">
      <c r="A204" s="66"/>
      <c r="B204" s="68" t="s">
        <v>58</v>
      </c>
      <c r="C204" s="395" t="s">
        <v>49</v>
      </c>
      <c r="D204" s="395"/>
      <c r="E204" s="395"/>
      <c r="F204" s="395"/>
      <c r="G204" s="395"/>
      <c r="H204" s="395"/>
      <c r="I204" s="395"/>
      <c r="J204" s="395"/>
      <c r="K204" s="395"/>
      <c r="L204" s="395"/>
      <c r="M204" s="395"/>
      <c r="N204" s="395"/>
      <c r="O204" s="395"/>
      <c r="P204" s="395"/>
      <c r="T204" s="8"/>
      <c r="U204" s="8"/>
      <c r="V204" s="8"/>
      <c r="W204" s="8"/>
      <c r="X204" s="8"/>
      <c r="Y204" s="8"/>
      <c r="Z204" s="8"/>
      <c r="AA204" s="8"/>
      <c r="AB204" s="8"/>
      <c r="AC204" s="8"/>
      <c r="AD204" s="8"/>
      <c r="AE204" s="8"/>
      <c r="AF204" s="8"/>
      <c r="AG204" s="8"/>
    </row>
    <row r="205" spans="1:33" s="53" customFormat="1" x14ac:dyDescent="0.2">
      <c r="A205" s="66"/>
      <c r="B205" s="56"/>
      <c r="C205" s="395"/>
      <c r="D205" s="395"/>
      <c r="E205" s="395"/>
      <c r="F205" s="395"/>
      <c r="G205" s="395"/>
      <c r="H205" s="395"/>
      <c r="I205" s="395"/>
      <c r="J205" s="395"/>
      <c r="K205" s="395"/>
      <c r="L205" s="395"/>
      <c r="M205" s="395"/>
      <c r="N205" s="395"/>
      <c r="O205" s="395"/>
      <c r="P205" s="395"/>
      <c r="T205" s="8"/>
      <c r="U205" s="8"/>
      <c r="V205" s="8"/>
      <c r="W205" s="8"/>
      <c r="X205" s="8"/>
      <c r="Y205" s="8"/>
      <c r="Z205" s="8"/>
      <c r="AA205" s="8"/>
      <c r="AB205" s="8"/>
      <c r="AC205" s="8"/>
      <c r="AD205" s="8"/>
      <c r="AE205" s="8"/>
      <c r="AF205" s="8"/>
      <c r="AG205" s="8"/>
    </row>
    <row r="207" spans="1:33" x14ac:dyDescent="0.2">
      <c r="E207" s="8" t="s">
        <v>345</v>
      </c>
    </row>
    <row r="209" spans="1:17" x14ac:dyDescent="0.2">
      <c r="A209" s="2"/>
      <c r="B209" s="10" t="s">
        <v>87</v>
      </c>
    </row>
    <row r="210" spans="1:17" x14ac:dyDescent="0.2">
      <c r="A210" s="2"/>
      <c r="B210" s="10"/>
    </row>
    <row r="211" spans="1:17" s="27" customFormat="1" ht="11.25" customHeight="1" x14ac:dyDescent="0.2">
      <c r="A211" s="38"/>
      <c r="B211" s="59" t="s">
        <v>56</v>
      </c>
      <c r="C211" s="226" t="s">
        <v>50</v>
      </c>
      <c r="D211" s="226"/>
      <c r="E211" s="226"/>
      <c r="F211" s="226"/>
      <c r="G211" s="226"/>
      <c r="H211" s="226"/>
      <c r="I211" s="226"/>
      <c r="J211" s="226"/>
      <c r="K211" s="226"/>
      <c r="L211" s="226"/>
      <c r="M211" s="226"/>
      <c r="N211" s="226"/>
      <c r="O211" s="226"/>
      <c r="P211" s="226"/>
    </row>
    <row r="212" spans="1:17" s="27" customFormat="1" ht="11.25" x14ac:dyDescent="0.2">
      <c r="A212" s="38"/>
      <c r="B212" s="59"/>
      <c r="C212" s="226"/>
      <c r="D212" s="226"/>
      <c r="E212" s="226"/>
      <c r="F212" s="226"/>
      <c r="G212" s="226"/>
      <c r="H212" s="226"/>
      <c r="I212" s="226"/>
      <c r="J212" s="226"/>
      <c r="K212" s="226"/>
      <c r="L212" s="226"/>
      <c r="M212" s="226"/>
      <c r="N212" s="226"/>
      <c r="O212" s="226"/>
      <c r="P212" s="226"/>
    </row>
    <row r="213" spans="1:17" s="27" customFormat="1" ht="11.25" x14ac:dyDescent="0.2">
      <c r="A213" s="38"/>
      <c r="B213" s="39"/>
      <c r="C213" s="32"/>
      <c r="D213" s="32"/>
      <c r="E213" s="32"/>
      <c r="F213" s="32"/>
      <c r="G213" s="32"/>
      <c r="H213" s="32"/>
      <c r="I213" s="32"/>
      <c r="J213" s="32"/>
      <c r="K213" s="32"/>
      <c r="L213" s="32"/>
      <c r="M213" s="32"/>
      <c r="N213" s="32"/>
      <c r="O213" s="32"/>
      <c r="P213" s="32"/>
    </row>
    <row r="214" spans="1:17" s="27" customFormat="1" ht="11.25" customHeight="1" x14ac:dyDescent="0.2">
      <c r="A214" s="38"/>
      <c r="B214" s="59" t="s">
        <v>55</v>
      </c>
      <c r="C214" s="226" t="s">
        <v>51</v>
      </c>
      <c r="D214" s="226"/>
      <c r="E214" s="226"/>
      <c r="F214" s="226"/>
      <c r="G214" s="226"/>
      <c r="H214" s="226"/>
      <c r="I214" s="226"/>
      <c r="J214" s="226"/>
      <c r="K214" s="226"/>
      <c r="L214" s="226"/>
      <c r="M214" s="226"/>
      <c r="N214" s="226"/>
      <c r="O214" s="226"/>
      <c r="P214" s="226"/>
    </row>
    <row r="215" spans="1:17" s="27" customFormat="1" ht="11.25" x14ac:dyDescent="0.2">
      <c r="A215" s="26"/>
      <c r="B215" s="51"/>
      <c r="C215" s="226"/>
      <c r="D215" s="226"/>
      <c r="E215" s="226"/>
      <c r="F215" s="226"/>
      <c r="G215" s="226"/>
      <c r="H215" s="226"/>
      <c r="I215" s="226"/>
      <c r="J215" s="226"/>
      <c r="K215" s="226"/>
      <c r="L215" s="226"/>
      <c r="M215" s="226"/>
      <c r="N215" s="226"/>
      <c r="O215" s="226"/>
      <c r="P215" s="226"/>
    </row>
    <row r="216" spans="1:17" s="27" customFormat="1" ht="11.25" x14ac:dyDescent="0.2">
      <c r="A216" s="26"/>
      <c r="B216" s="40"/>
      <c r="C216" s="32"/>
      <c r="D216" s="32"/>
      <c r="E216" s="32"/>
      <c r="F216" s="32"/>
      <c r="G216" s="32"/>
      <c r="H216" s="32"/>
      <c r="I216" s="32"/>
      <c r="J216" s="32"/>
      <c r="K216" s="32"/>
      <c r="L216" s="32"/>
      <c r="M216" s="32"/>
      <c r="N216" s="32"/>
      <c r="O216" s="32"/>
      <c r="P216" s="32"/>
    </row>
    <row r="217" spans="1:17" s="27" customFormat="1" ht="11.25" customHeight="1" x14ac:dyDescent="0.2">
      <c r="A217" s="38"/>
      <c r="B217" s="69" t="s">
        <v>57</v>
      </c>
      <c r="C217" s="226" t="s">
        <v>52</v>
      </c>
      <c r="D217" s="226"/>
      <c r="E217" s="226"/>
      <c r="F217" s="226"/>
      <c r="G217" s="226"/>
      <c r="H217" s="226"/>
      <c r="I217" s="226"/>
      <c r="J217" s="226"/>
      <c r="K217" s="226"/>
      <c r="L217" s="226"/>
      <c r="M217" s="226"/>
      <c r="N217" s="226"/>
      <c r="O217" s="226"/>
      <c r="P217" s="226"/>
    </row>
    <row r="218" spans="1:17" s="27" customFormat="1" ht="11.25" x14ac:dyDescent="0.2">
      <c r="A218" s="67"/>
      <c r="B218" s="70"/>
      <c r="C218" s="226"/>
      <c r="D218" s="226"/>
      <c r="E218" s="226"/>
      <c r="F218" s="226"/>
      <c r="G218" s="226"/>
      <c r="H218" s="226"/>
      <c r="I218" s="226"/>
      <c r="J218" s="226"/>
      <c r="K218" s="226"/>
      <c r="L218" s="226"/>
      <c r="M218" s="226"/>
      <c r="N218" s="226"/>
      <c r="O218" s="226"/>
      <c r="P218" s="226"/>
    </row>
    <row r="219" spans="1:17" s="27" customFormat="1" ht="11.25" x14ac:dyDescent="0.2">
      <c r="A219" s="67"/>
      <c r="B219" s="164"/>
      <c r="C219" s="162"/>
      <c r="D219" s="162"/>
      <c r="E219" s="162"/>
      <c r="F219" s="162"/>
      <c r="G219" s="162"/>
      <c r="H219" s="162"/>
      <c r="I219" s="162"/>
      <c r="J219" s="162"/>
      <c r="K219" s="162"/>
      <c r="L219" s="162"/>
      <c r="M219" s="162"/>
      <c r="N219" s="162"/>
      <c r="O219" s="162"/>
      <c r="P219" s="162"/>
    </row>
    <row r="220" spans="1:17" s="27" customFormat="1" x14ac:dyDescent="0.2">
      <c r="A220" s="67"/>
      <c r="B220" s="17"/>
      <c r="C220" s="17"/>
      <c r="D220" s="17"/>
      <c r="E220" s="17"/>
      <c r="F220" s="17"/>
      <c r="G220" s="17"/>
      <c r="H220" s="17"/>
      <c r="I220" s="17"/>
      <c r="J220" s="17"/>
      <c r="K220" s="17"/>
      <c r="L220" s="17"/>
      <c r="M220" s="17"/>
      <c r="N220" s="17"/>
      <c r="O220" s="17"/>
      <c r="P220" s="17"/>
      <c r="Q220" s="17"/>
    </row>
    <row r="221" spans="1:17" ht="12" customHeight="1" x14ac:dyDescent="0.2">
      <c r="A221" s="11"/>
      <c r="B221" s="17"/>
      <c r="C221" s="194" t="s">
        <v>363</v>
      </c>
      <c r="D221" s="194"/>
      <c r="E221" s="194"/>
      <c r="F221" s="194"/>
      <c r="G221" s="194"/>
      <c r="H221" s="194"/>
      <c r="I221" s="194"/>
      <c r="J221" s="194"/>
      <c r="K221" s="194"/>
      <c r="L221" s="194"/>
      <c r="M221" s="194"/>
      <c r="N221" s="194"/>
      <c r="O221" s="194"/>
      <c r="P221" s="194"/>
    </row>
    <row r="222" spans="1:17" x14ac:dyDescent="0.2">
      <c r="A222" s="11"/>
      <c r="B222" s="17"/>
      <c r="C222" s="194"/>
      <c r="D222" s="194"/>
      <c r="E222" s="194"/>
      <c r="F222" s="194"/>
      <c r="G222" s="194"/>
      <c r="H222" s="194"/>
      <c r="I222" s="194"/>
      <c r="J222" s="194"/>
      <c r="K222" s="194"/>
      <c r="L222" s="194"/>
      <c r="M222" s="194"/>
      <c r="N222" s="194"/>
      <c r="O222" s="194"/>
      <c r="P222" s="194"/>
    </row>
    <row r="223" spans="1:17" x14ac:dyDescent="0.2">
      <c r="A223" s="11"/>
      <c r="B223" s="17"/>
      <c r="C223" s="194"/>
      <c r="D223" s="194"/>
      <c r="E223" s="194"/>
      <c r="F223" s="194"/>
      <c r="G223" s="194"/>
      <c r="H223" s="194"/>
      <c r="I223" s="194"/>
      <c r="J223" s="194"/>
      <c r="K223" s="194"/>
      <c r="L223" s="194"/>
      <c r="M223" s="194"/>
      <c r="N223" s="194"/>
      <c r="O223" s="194"/>
      <c r="P223" s="194"/>
    </row>
    <row r="224" spans="1:17" x14ac:dyDescent="0.2">
      <c r="A224" s="11"/>
      <c r="B224" s="17"/>
      <c r="C224" s="163"/>
      <c r="D224" s="163"/>
      <c r="E224" s="163"/>
      <c r="F224" s="163"/>
      <c r="G224" s="163"/>
      <c r="H224" s="163"/>
      <c r="I224" s="163"/>
      <c r="J224" s="163"/>
      <c r="K224" s="163"/>
      <c r="L224" s="163"/>
      <c r="M224" s="163"/>
      <c r="N224" s="163"/>
      <c r="O224" s="163"/>
      <c r="P224" s="163"/>
    </row>
    <row r="225" spans="1:30" x14ac:dyDescent="0.2">
      <c r="A225" s="11"/>
      <c r="B225" s="17"/>
      <c r="C225" s="7"/>
      <c r="D225" s="7"/>
      <c r="E225" s="7"/>
      <c r="F225" s="7"/>
      <c r="G225" s="7"/>
      <c r="H225" s="7"/>
      <c r="I225" s="7"/>
      <c r="J225" s="7"/>
      <c r="K225" s="7"/>
      <c r="L225" s="7"/>
      <c r="M225" s="7"/>
      <c r="N225" s="7"/>
      <c r="O225" s="7"/>
      <c r="P225" s="7"/>
      <c r="R225" s="27"/>
      <c r="S225" s="27"/>
      <c r="T225" s="27"/>
      <c r="U225" s="27"/>
      <c r="V225" s="27"/>
      <c r="W225" s="27"/>
      <c r="X225" s="27"/>
      <c r="Y225" s="27"/>
      <c r="Z225" s="27"/>
      <c r="AA225" s="27"/>
      <c r="AB225" s="27"/>
      <c r="AC225" s="27"/>
      <c r="AD225" s="27"/>
    </row>
    <row r="226" spans="1:30" x14ac:dyDescent="0.2">
      <c r="A226" s="11"/>
      <c r="B226" s="17"/>
      <c r="C226" s="7"/>
      <c r="D226" s="7"/>
      <c r="E226" s="331" t="s">
        <v>71</v>
      </c>
      <c r="F226" s="331"/>
      <c r="G226" s="331"/>
      <c r="H226" s="331"/>
      <c r="I226" s="185">
        <v>2021</v>
      </c>
      <c r="J226" s="185"/>
      <c r="K226" s="185"/>
      <c r="L226" s="185">
        <v>2020</v>
      </c>
      <c r="M226" s="185"/>
      <c r="N226" s="185"/>
      <c r="P226" s="7"/>
      <c r="R226" s="27"/>
      <c r="S226" s="27"/>
      <c r="T226" s="27"/>
      <c r="U226" s="27"/>
      <c r="V226" s="27"/>
      <c r="W226" s="27"/>
      <c r="X226" s="27"/>
      <c r="Y226" s="27"/>
      <c r="Z226" s="27"/>
      <c r="AA226" s="27"/>
      <c r="AB226" s="27"/>
      <c r="AC226" s="27"/>
      <c r="AD226" s="27"/>
    </row>
    <row r="227" spans="1:30" x14ac:dyDescent="0.2">
      <c r="A227" s="11"/>
      <c r="B227" s="17"/>
      <c r="C227" s="7"/>
      <c r="D227" s="7"/>
      <c r="E227" s="192" t="s">
        <v>227</v>
      </c>
      <c r="F227" s="192"/>
      <c r="G227" s="192"/>
      <c r="H227" s="192"/>
      <c r="I227" s="193">
        <v>2309540.1800000002</v>
      </c>
      <c r="J227" s="192"/>
      <c r="K227" s="192"/>
      <c r="L227" s="193">
        <v>12718191.83</v>
      </c>
      <c r="M227" s="192"/>
      <c r="N227" s="192"/>
      <c r="P227" s="7"/>
      <c r="R227" s="27"/>
      <c r="S227" s="27"/>
      <c r="T227" s="27"/>
      <c r="U227" s="27"/>
      <c r="V227" s="27"/>
      <c r="W227" s="27"/>
      <c r="X227" s="27"/>
      <c r="Y227" s="27"/>
      <c r="Z227" s="27"/>
      <c r="AA227" s="27"/>
      <c r="AB227" s="27"/>
      <c r="AC227" s="27"/>
      <c r="AD227" s="27"/>
    </row>
    <row r="228" spans="1:30" x14ac:dyDescent="0.2">
      <c r="A228" s="11"/>
      <c r="B228" s="17"/>
      <c r="C228" s="7"/>
      <c r="D228" s="7"/>
      <c r="E228" s="192" t="s">
        <v>229</v>
      </c>
      <c r="F228" s="192"/>
      <c r="G228" s="192"/>
      <c r="H228" s="192"/>
      <c r="I228" s="193">
        <v>0</v>
      </c>
      <c r="J228" s="192"/>
      <c r="K228" s="192"/>
      <c r="L228" s="193">
        <v>0</v>
      </c>
      <c r="M228" s="192"/>
      <c r="N228" s="192"/>
      <c r="P228" s="7"/>
      <c r="R228" s="27"/>
      <c r="S228" s="27"/>
      <c r="T228" s="27"/>
      <c r="U228" s="27"/>
      <c r="V228" s="27"/>
      <c r="W228" s="27"/>
      <c r="X228" s="27"/>
      <c r="Y228" s="27"/>
      <c r="Z228" s="27"/>
      <c r="AA228" s="27"/>
      <c r="AB228" s="27"/>
      <c r="AC228" s="27"/>
      <c r="AD228" s="27"/>
    </row>
    <row r="229" spans="1:30" x14ac:dyDescent="0.2">
      <c r="A229" s="11"/>
      <c r="B229" s="17"/>
      <c r="C229" s="7"/>
      <c r="D229" s="7"/>
      <c r="E229" s="201" t="s">
        <v>88</v>
      </c>
      <c r="F229" s="202"/>
      <c r="G229" s="202"/>
      <c r="H229" s="203"/>
      <c r="I229" s="215">
        <f>SUM(I227:K228)</f>
        <v>2309540.1800000002</v>
      </c>
      <c r="J229" s="215"/>
      <c r="K229" s="215"/>
      <c r="L229" s="215">
        <f>SUM(L227:N228)</f>
        <v>12718191.83</v>
      </c>
      <c r="M229" s="215"/>
      <c r="N229" s="215"/>
      <c r="P229" s="7"/>
      <c r="R229" s="27"/>
      <c r="S229" s="27"/>
      <c r="T229" s="27"/>
      <c r="U229" s="27"/>
      <c r="V229" s="27"/>
      <c r="W229" s="27"/>
      <c r="X229" s="27"/>
      <c r="Y229" s="27"/>
      <c r="Z229" s="27"/>
      <c r="AA229" s="27"/>
      <c r="AB229" s="27"/>
      <c r="AC229" s="27"/>
      <c r="AD229" s="27"/>
    </row>
    <row r="230" spans="1:30" x14ac:dyDescent="0.2">
      <c r="A230" s="11"/>
      <c r="B230" s="17"/>
      <c r="C230" s="7"/>
      <c r="D230" s="7"/>
      <c r="E230" s="7"/>
      <c r="F230" s="7"/>
      <c r="G230" s="7"/>
      <c r="H230" s="7"/>
      <c r="I230" s="7"/>
      <c r="J230" s="7"/>
      <c r="K230" s="7"/>
      <c r="L230" s="7"/>
      <c r="M230" s="7"/>
      <c r="N230" s="7"/>
      <c r="O230" s="7"/>
      <c r="P230" s="7"/>
      <c r="R230" s="27"/>
      <c r="S230" s="27"/>
      <c r="T230" s="27"/>
      <c r="U230" s="27"/>
      <c r="V230" s="27"/>
      <c r="W230" s="27"/>
      <c r="X230" s="27"/>
      <c r="Y230" s="27"/>
      <c r="Z230" s="27"/>
      <c r="AA230" s="27"/>
      <c r="AB230" s="27"/>
      <c r="AC230" s="27"/>
      <c r="AD230" s="27"/>
    </row>
    <row r="231" spans="1:30" x14ac:dyDescent="0.2">
      <c r="A231" s="11"/>
      <c r="B231" s="28" t="s">
        <v>69</v>
      </c>
      <c r="C231" s="34" t="s">
        <v>89</v>
      </c>
      <c r="D231" s="7"/>
      <c r="E231" s="7"/>
      <c r="F231" s="7"/>
      <c r="G231" s="7"/>
      <c r="H231" s="7"/>
      <c r="I231" s="7"/>
      <c r="J231" s="7"/>
      <c r="K231" s="7"/>
      <c r="L231" s="7"/>
      <c r="M231" s="7"/>
      <c r="N231" s="7"/>
      <c r="O231" s="7"/>
      <c r="P231" s="7"/>
    </row>
    <row r="232" spans="1:30" x14ac:dyDescent="0.2">
      <c r="A232" s="11"/>
      <c r="B232" s="28"/>
      <c r="C232" s="34"/>
      <c r="D232" s="7"/>
      <c r="E232" s="7"/>
      <c r="F232" s="7"/>
      <c r="G232" s="7"/>
      <c r="H232" s="7"/>
      <c r="I232" s="7"/>
      <c r="J232" s="7"/>
      <c r="K232" s="7"/>
      <c r="L232" s="7"/>
      <c r="M232" s="7"/>
      <c r="N232" s="7"/>
      <c r="O232" s="7"/>
      <c r="P232" s="7"/>
    </row>
    <row r="233" spans="1:30" x14ac:dyDescent="0.2">
      <c r="A233" s="11"/>
      <c r="B233" s="17"/>
      <c r="C233" s="41" t="s">
        <v>90</v>
      </c>
      <c r="D233" s="7"/>
      <c r="E233" s="7"/>
      <c r="F233" s="7"/>
      <c r="G233" s="7"/>
      <c r="H233" s="7"/>
      <c r="I233" s="7"/>
      <c r="J233" s="7"/>
      <c r="K233" s="7"/>
      <c r="L233" s="7"/>
      <c r="M233" s="7"/>
      <c r="N233" s="7"/>
      <c r="O233" s="7"/>
      <c r="P233" s="171"/>
      <c r="S233" s="27"/>
      <c r="T233" s="27"/>
      <c r="U233" s="27"/>
      <c r="V233" s="27"/>
      <c r="W233" s="27"/>
      <c r="X233" s="27"/>
      <c r="Y233" s="27"/>
      <c r="Z233" s="27"/>
      <c r="AA233" s="27"/>
      <c r="AB233" s="27"/>
      <c r="AC233" s="27"/>
      <c r="AD233" s="27"/>
    </row>
    <row r="234" spans="1:30" x14ac:dyDescent="0.2">
      <c r="A234" s="11"/>
      <c r="B234" s="17"/>
      <c r="C234" s="7"/>
      <c r="D234" s="7"/>
      <c r="E234" s="7"/>
      <c r="F234" s="7"/>
      <c r="G234" s="7"/>
      <c r="H234" s="7"/>
      <c r="I234" s="7"/>
      <c r="J234" s="7"/>
      <c r="K234" s="7"/>
      <c r="L234" s="7"/>
      <c r="M234" s="7"/>
      <c r="N234" s="7"/>
      <c r="O234" s="7"/>
      <c r="P234" s="7"/>
      <c r="S234" s="27"/>
      <c r="T234" s="27"/>
      <c r="U234" s="27"/>
      <c r="V234" s="27"/>
      <c r="W234" s="27"/>
      <c r="X234" s="27"/>
      <c r="Y234" s="27"/>
      <c r="Z234" s="27"/>
      <c r="AA234" s="27"/>
      <c r="AB234" s="27"/>
      <c r="AC234" s="27"/>
      <c r="AD234" s="27"/>
    </row>
    <row r="235" spans="1:30" x14ac:dyDescent="0.2">
      <c r="A235" s="11"/>
      <c r="B235" s="17"/>
      <c r="C235" s="7"/>
      <c r="D235" s="221" t="s">
        <v>71</v>
      </c>
      <c r="E235" s="222"/>
      <c r="F235" s="222"/>
      <c r="G235" s="222"/>
      <c r="H235" s="222"/>
      <c r="I235" s="222"/>
      <c r="J235" s="222"/>
      <c r="K235" s="222"/>
      <c r="L235" s="223"/>
      <c r="M235" s="186" t="s">
        <v>76</v>
      </c>
      <c r="N235" s="187"/>
      <c r="O235" s="188"/>
      <c r="S235" s="27"/>
      <c r="T235" s="27"/>
      <c r="U235" s="27"/>
      <c r="V235" s="27"/>
      <c r="W235" s="27"/>
      <c r="X235" s="27"/>
      <c r="Y235" s="27"/>
      <c r="Z235" s="27"/>
      <c r="AA235" s="27"/>
      <c r="AB235" s="27"/>
      <c r="AC235" s="27"/>
      <c r="AD235" s="27"/>
    </row>
    <row r="236" spans="1:30" x14ac:dyDescent="0.2">
      <c r="A236" s="11"/>
      <c r="B236" s="17"/>
      <c r="C236" s="7"/>
      <c r="D236" s="192" t="s">
        <v>230</v>
      </c>
      <c r="E236" s="192"/>
      <c r="F236" s="192"/>
      <c r="G236" s="192"/>
      <c r="H236" s="192"/>
      <c r="I236" s="192"/>
      <c r="J236" s="192"/>
      <c r="K236" s="192"/>
      <c r="L236" s="192"/>
      <c r="M236" s="193">
        <v>416215.85</v>
      </c>
      <c r="N236" s="192"/>
      <c r="O236" s="192"/>
      <c r="S236" s="27"/>
      <c r="T236" s="27"/>
      <c r="U236" s="27"/>
      <c r="V236" s="27"/>
      <c r="W236" s="27"/>
      <c r="X236" s="27"/>
      <c r="Y236" s="27"/>
      <c r="Z236" s="27"/>
      <c r="AA236" s="27"/>
      <c r="AB236" s="27"/>
      <c r="AC236" s="27"/>
      <c r="AD236" s="27"/>
    </row>
    <row r="237" spans="1:30" x14ac:dyDescent="0.2">
      <c r="A237" s="11"/>
      <c r="B237" s="17"/>
      <c r="C237" s="7"/>
      <c r="D237" s="192" t="s">
        <v>231</v>
      </c>
      <c r="E237" s="192"/>
      <c r="F237" s="192"/>
      <c r="G237" s="192"/>
      <c r="H237" s="192"/>
      <c r="I237" s="192"/>
      <c r="J237" s="192"/>
      <c r="K237" s="192"/>
      <c r="L237" s="192"/>
      <c r="M237" s="193">
        <v>0</v>
      </c>
      <c r="N237" s="192"/>
      <c r="O237" s="192"/>
      <c r="S237" s="27"/>
      <c r="T237" s="27"/>
      <c r="U237" s="27"/>
      <c r="V237" s="27"/>
      <c r="W237" s="27"/>
      <c r="X237" s="27"/>
      <c r="Y237" s="27"/>
      <c r="Z237" s="27"/>
      <c r="AA237" s="27"/>
      <c r="AB237" s="27"/>
      <c r="AC237" s="27"/>
      <c r="AD237" s="27"/>
    </row>
    <row r="238" spans="1:30" x14ac:dyDescent="0.2">
      <c r="A238" s="11"/>
      <c r="B238" s="17"/>
      <c r="C238" s="7"/>
      <c r="D238" s="192" t="s">
        <v>232</v>
      </c>
      <c r="E238" s="192"/>
      <c r="F238" s="192"/>
      <c r="G238" s="192"/>
      <c r="H238" s="192"/>
      <c r="I238" s="192"/>
      <c r="J238" s="192"/>
      <c r="K238" s="192"/>
      <c r="L238" s="192"/>
      <c r="M238" s="193">
        <v>206693.44</v>
      </c>
      <c r="N238" s="192"/>
      <c r="O238" s="192"/>
      <c r="S238" s="27"/>
      <c r="T238" s="27"/>
      <c r="U238" s="27"/>
      <c r="V238" s="27"/>
      <c r="W238" s="27"/>
      <c r="X238" s="27"/>
      <c r="Y238" s="27"/>
      <c r="Z238" s="27"/>
      <c r="AA238" s="27"/>
      <c r="AB238" s="27"/>
      <c r="AC238" s="27"/>
      <c r="AD238" s="27"/>
    </row>
    <row r="239" spans="1:30" x14ac:dyDescent="0.2">
      <c r="A239" s="11"/>
      <c r="B239" s="17"/>
      <c r="C239" s="7"/>
      <c r="D239" s="192" t="s">
        <v>233</v>
      </c>
      <c r="E239" s="192"/>
      <c r="F239" s="192"/>
      <c r="G239" s="192"/>
      <c r="H239" s="192"/>
      <c r="I239" s="192"/>
      <c r="J239" s="192"/>
      <c r="K239" s="192"/>
      <c r="L239" s="192"/>
      <c r="M239" s="193">
        <f>+I227</f>
        <v>2309540.1800000002</v>
      </c>
      <c r="N239" s="192"/>
      <c r="O239" s="192"/>
      <c r="S239" s="27"/>
      <c r="T239" s="27"/>
      <c r="U239" s="27"/>
      <c r="V239" s="27"/>
      <c r="W239" s="27"/>
      <c r="X239" s="27"/>
      <c r="Y239" s="27"/>
      <c r="Z239" s="27"/>
      <c r="AA239" s="27"/>
      <c r="AB239" s="27"/>
      <c r="AC239" s="27"/>
      <c r="AD239" s="27"/>
    </row>
    <row r="240" spans="1:30" x14ac:dyDescent="0.2">
      <c r="A240" s="11"/>
      <c r="B240" s="17"/>
      <c r="C240" s="7"/>
      <c r="D240" s="336" t="s">
        <v>228</v>
      </c>
      <c r="E240" s="337"/>
      <c r="F240" s="337"/>
      <c r="G240" s="337"/>
      <c r="H240" s="337"/>
      <c r="I240" s="337"/>
      <c r="J240" s="337"/>
      <c r="K240" s="337"/>
      <c r="L240" s="338"/>
      <c r="M240" s="339">
        <f>SUM(M236:O239)</f>
        <v>2932449.47</v>
      </c>
      <c r="N240" s="340"/>
      <c r="O240" s="341"/>
      <c r="S240" s="27"/>
      <c r="T240" s="27"/>
      <c r="U240" s="27"/>
      <c r="V240" s="27"/>
      <c r="W240" s="27"/>
      <c r="X240" s="27"/>
      <c r="Y240" s="27"/>
      <c r="Z240" s="27"/>
      <c r="AA240" s="27"/>
      <c r="AB240" s="27"/>
      <c r="AC240" s="27"/>
      <c r="AD240" s="27"/>
    </row>
    <row r="241" spans="1:30" x14ac:dyDescent="0.2">
      <c r="A241" s="11"/>
      <c r="B241" s="17"/>
      <c r="C241" s="7"/>
      <c r="D241" s="7"/>
      <c r="E241" s="7"/>
      <c r="F241" s="7"/>
      <c r="G241" s="7"/>
      <c r="H241" s="7"/>
      <c r="I241" s="7"/>
      <c r="J241" s="7"/>
      <c r="K241" s="7"/>
      <c r="L241" s="7"/>
      <c r="M241" s="7"/>
      <c r="N241" s="7"/>
      <c r="O241" s="7"/>
      <c r="S241" s="27"/>
      <c r="T241" s="27"/>
      <c r="U241" s="27"/>
      <c r="V241" s="27"/>
      <c r="W241" s="27"/>
      <c r="X241" s="27"/>
      <c r="Y241" s="27"/>
      <c r="Z241" s="27"/>
      <c r="AA241" s="27"/>
      <c r="AB241" s="27"/>
      <c r="AC241" s="27"/>
      <c r="AD241" s="27"/>
    </row>
    <row r="242" spans="1:30" x14ac:dyDescent="0.2">
      <c r="A242" s="11"/>
      <c r="B242" s="17"/>
      <c r="C242" s="7"/>
      <c r="D242" s="7"/>
      <c r="E242" s="7"/>
      <c r="F242" s="7"/>
      <c r="G242" s="7"/>
      <c r="H242" s="7"/>
      <c r="I242" s="7"/>
      <c r="J242" s="7"/>
      <c r="K242" s="7"/>
      <c r="L242" s="7"/>
      <c r="M242" s="7"/>
      <c r="N242" s="7"/>
      <c r="O242" s="7"/>
      <c r="S242" s="27"/>
      <c r="T242" s="27"/>
      <c r="U242" s="27"/>
      <c r="V242" s="27"/>
      <c r="W242" s="27"/>
      <c r="X242" s="27"/>
      <c r="Y242" s="27"/>
      <c r="Z242" s="27"/>
      <c r="AA242" s="27"/>
      <c r="AB242" s="27"/>
      <c r="AC242" s="27"/>
      <c r="AD242" s="27"/>
    </row>
    <row r="243" spans="1:30" x14ac:dyDescent="0.2">
      <c r="A243" s="11"/>
      <c r="B243" s="17"/>
      <c r="C243" s="34" t="s">
        <v>91</v>
      </c>
      <c r="D243" s="29"/>
      <c r="E243" s="29"/>
      <c r="F243" s="29"/>
      <c r="G243" s="29"/>
      <c r="H243" s="29"/>
      <c r="I243" s="29"/>
      <c r="J243" s="29"/>
      <c r="K243" s="29"/>
      <c r="L243" s="29"/>
      <c r="M243" s="29"/>
      <c r="N243" s="29"/>
      <c r="O243" s="29"/>
      <c r="P243" s="29"/>
    </row>
    <row r="244" spans="1:30" x14ac:dyDescent="0.2">
      <c r="A244" s="11"/>
      <c r="B244" s="17"/>
      <c r="C244" s="34"/>
      <c r="D244" s="29"/>
      <c r="E244" s="29"/>
      <c r="F244" s="29"/>
      <c r="G244" s="29"/>
      <c r="H244" s="29"/>
      <c r="I244" s="29"/>
      <c r="J244" s="29"/>
      <c r="K244" s="29"/>
      <c r="L244" s="29"/>
      <c r="M244" s="29"/>
      <c r="N244" s="29"/>
      <c r="O244" s="29"/>
      <c r="P244" s="29"/>
    </row>
    <row r="245" spans="1:30" ht="12" customHeight="1" x14ac:dyDescent="0.2">
      <c r="A245" s="11"/>
      <c r="B245" s="17"/>
      <c r="C245" s="346" t="s">
        <v>364</v>
      </c>
      <c r="D245" s="346"/>
      <c r="E245" s="346"/>
      <c r="F245" s="346"/>
      <c r="G245" s="346"/>
      <c r="H245" s="346"/>
      <c r="I245" s="346"/>
      <c r="J245" s="346"/>
      <c r="K245" s="346"/>
      <c r="L245" s="346"/>
      <c r="M245" s="346"/>
      <c r="N245" s="346"/>
      <c r="O245" s="346"/>
      <c r="P245" s="346"/>
    </row>
    <row r="246" spans="1:30" x14ac:dyDescent="0.2">
      <c r="A246" s="11"/>
      <c r="B246" s="17"/>
      <c r="C246" s="346"/>
      <c r="D246" s="346"/>
      <c r="E246" s="346"/>
      <c r="F246" s="346"/>
      <c r="G246" s="346"/>
      <c r="H246" s="346"/>
      <c r="I246" s="346"/>
      <c r="J246" s="346"/>
      <c r="K246" s="346"/>
      <c r="L246" s="346"/>
      <c r="M246" s="346"/>
      <c r="N246" s="346"/>
      <c r="O246" s="346"/>
      <c r="P246" s="346"/>
    </row>
    <row r="247" spans="1:30" x14ac:dyDescent="0.2">
      <c r="A247" s="11"/>
      <c r="B247" s="17"/>
      <c r="C247" s="346"/>
      <c r="D247" s="346"/>
      <c r="E247" s="346"/>
      <c r="F247" s="346"/>
      <c r="G247" s="346"/>
      <c r="H247" s="346"/>
      <c r="I247" s="346"/>
      <c r="J247" s="346"/>
      <c r="K247" s="346"/>
      <c r="L247" s="346"/>
      <c r="M247" s="346"/>
      <c r="N247" s="346"/>
      <c r="O247" s="346"/>
      <c r="P247" s="346"/>
    </row>
    <row r="248" spans="1:30" x14ac:dyDescent="0.2">
      <c r="A248" s="11"/>
      <c r="B248" s="17"/>
      <c r="C248" s="29"/>
      <c r="D248" s="29"/>
      <c r="E248" s="29"/>
      <c r="F248" s="29"/>
      <c r="G248" s="29"/>
      <c r="H248" s="29"/>
      <c r="I248" s="29"/>
      <c r="J248" s="29"/>
      <c r="K248" s="29"/>
      <c r="L248" s="29"/>
      <c r="M248" s="29"/>
      <c r="N248" s="29"/>
      <c r="O248" s="29"/>
      <c r="P248" s="29"/>
    </row>
    <row r="249" spans="1:30" x14ac:dyDescent="0.2">
      <c r="A249" s="11"/>
      <c r="B249" s="17"/>
      <c r="C249" s="34" t="s">
        <v>92</v>
      </c>
      <c r="D249" s="29"/>
      <c r="E249" s="29"/>
      <c r="F249" s="29"/>
      <c r="G249" s="29"/>
      <c r="H249" s="29"/>
      <c r="I249" s="29"/>
      <c r="J249" s="29"/>
      <c r="K249" s="29"/>
      <c r="L249" s="29"/>
      <c r="M249" s="29"/>
      <c r="N249" s="29"/>
      <c r="O249" s="29"/>
      <c r="P249" s="29"/>
    </row>
    <row r="250" spans="1:30" x14ac:dyDescent="0.2">
      <c r="A250" s="11"/>
      <c r="B250" s="17"/>
      <c r="C250" s="34"/>
      <c r="D250" s="29"/>
      <c r="E250" s="29"/>
      <c r="F250" s="29"/>
      <c r="G250" s="29"/>
      <c r="H250" s="29"/>
      <c r="I250" s="29"/>
      <c r="J250" s="29"/>
      <c r="K250" s="29"/>
      <c r="L250" s="29"/>
      <c r="M250" s="29"/>
      <c r="N250" s="29"/>
      <c r="O250" s="29"/>
      <c r="P250" s="29"/>
    </row>
    <row r="251" spans="1:30" ht="12" customHeight="1" x14ac:dyDescent="0.2">
      <c r="A251" s="11"/>
      <c r="B251" s="17"/>
      <c r="C251" s="182" t="s">
        <v>380</v>
      </c>
      <c r="D251" s="182"/>
      <c r="E251" s="182"/>
      <c r="F251" s="182"/>
      <c r="G251" s="182"/>
      <c r="H251" s="182"/>
      <c r="I251" s="182"/>
      <c r="J251" s="182"/>
      <c r="K251" s="182"/>
      <c r="L251" s="182"/>
      <c r="M251" s="182"/>
      <c r="N251" s="182"/>
      <c r="O251" s="182"/>
      <c r="P251" s="182"/>
    </row>
    <row r="252" spans="1:30" x14ac:dyDescent="0.2">
      <c r="A252" s="11"/>
      <c r="B252" s="17"/>
      <c r="C252" s="182"/>
      <c r="D252" s="182"/>
      <c r="E252" s="182"/>
      <c r="F252" s="182"/>
      <c r="G252" s="182"/>
      <c r="H252" s="182"/>
      <c r="I252" s="182"/>
      <c r="J252" s="182"/>
      <c r="K252" s="182"/>
      <c r="L252" s="182"/>
      <c r="M252" s="182"/>
      <c r="N252" s="182"/>
      <c r="O252" s="182"/>
      <c r="P252" s="182"/>
    </row>
    <row r="253" spans="1:30" x14ac:dyDescent="0.2">
      <c r="A253" s="11"/>
      <c r="B253" s="17"/>
      <c r="C253" s="182"/>
      <c r="D253" s="182"/>
      <c r="E253" s="182"/>
      <c r="F253" s="182"/>
      <c r="G253" s="182"/>
      <c r="H253" s="182"/>
      <c r="I253" s="182"/>
      <c r="J253" s="182"/>
      <c r="K253" s="182"/>
      <c r="L253" s="182"/>
      <c r="M253" s="182"/>
      <c r="N253" s="182"/>
      <c r="O253" s="182"/>
      <c r="P253" s="182"/>
    </row>
    <row r="254" spans="1:30" x14ac:dyDescent="0.2">
      <c r="A254" s="11"/>
      <c r="B254" s="17"/>
      <c r="C254" s="29"/>
      <c r="D254" s="29"/>
      <c r="E254" s="29"/>
      <c r="F254" s="29"/>
      <c r="G254" s="29"/>
      <c r="H254" s="29"/>
      <c r="I254" s="29"/>
      <c r="J254" s="29"/>
      <c r="K254" s="29"/>
      <c r="L254" s="29"/>
      <c r="M254" s="29"/>
      <c r="N254" s="29"/>
      <c r="O254" s="29"/>
      <c r="P254" s="29"/>
    </row>
    <row r="255" spans="1:30" x14ac:dyDescent="0.2">
      <c r="A255" s="11"/>
      <c r="B255" s="17"/>
      <c r="C255" s="29"/>
      <c r="D255" s="29"/>
      <c r="E255" s="29"/>
      <c r="F255" s="29"/>
      <c r="G255" s="29"/>
      <c r="H255" s="29"/>
      <c r="I255" s="29"/>
      <c r="J255" s="29"/>
      <c r="K255" s="29"/>
      <c r="L255" s="29"/>
      <c r="M255" s="29"/>
      <c r="N255" s="29"/>
      <c r="O255" s="29"/>
      <c r="P255" s="29"/>
    </row>
    <row r="256" spans="1:30" x14ac:dyDescent="0.2">
      <c r="A256" s="11"/>
      <c r="B256" s="17"/>
      <c r="C256" s="34" t="s">
        <v>93</v>
      </c>
      <c r="D256" s="29"/>
      <c r="E256" s="29"/>
      <c r="F256" s="29"/>
      <c r="G256" s="29"/>
      <c r="H256" s="29"/>
      <c r="I256" s="29"/>
      <c r="J256" s="29"/>
      <c r="K256" s="29"/>
      <c r="L256" s="29"/>
      <c r="M256" s="29"/>
      <c r="N256" s="29"/>
      <c r="O256" s="29"/>
      <c r="P256" s="29"/>
    </row>
    <row r="257" spans="1:16" x14ac:dyDescent="0.2">
      <c r="A257" s="11"/>
      <c r="B257" s="17"/>
      <c r="C257" s="34"/>
      <c r="D257" s="29"/>
      <c r="E257" s="29"/>
      <c r="F257" s="29"/>
      <c r="G257" s="29"/>
      <c r="H257" s="29"/>
      <c r="I257" s="29"/>
      <c r="J257" s="29"/>
      <c r="K257" s="29"/>
      <c r="L257" s="29"/>
      <c r="M257" s="29"/>
      <c r="N257" s="29"/>
      <c r="O257" s="29"/>
      <c r="P257" s="29"/>
    </row>
    <row r="258" spans="1:16" ht="12" customHeight="1" x14ac:dyDescent="0.2">
      <c r="A258" s="11"/>
      <c r="B258" s="17"/>
      <c r="C258" s="401" t="s">
        <v>381</v>
      </c>
      <c r="D258" s="401"/>
      <c r="E258" s="401"/>
      <c r="F258" s="401"/>
      <c r="G258" s="401"/>
      <c r="H258" s="401"/>
      <c r="I258" s="401"/>
      <c r="J258" s="401"/>
      <c r="K258" s="401"/>
      <c r="L258" s="401"/>
      <c r="M258" s="401"/>
      <c r="N258" s="401"/>
      <c r="O258" s="401"/>
      <c r="P258" s="401"/>
    </row>
    <row r="259" spans="1:16" x14ac:dyDescent="0.2">
      <c r="A259" s="11"/>
      <c r="B259" s="17"/>
      <c r="C259" s="401"/>
      <c r="D259" s="401"/>
      <c r="E259" s="401"/>
      <c r="F259" s="401"/>
      <c r="G259" s="401"/>
      <c r="H259" s="401"/>
      <c r="I259" s="401"/>
      <c r="J259" s="401"/>
      <c r="K259" s="401"/>
      <c r="L259" s="401"/>
      <c r="M259" s="401"/>
      <c r="N259" s="401"/>
      <c r="O259" s="401"/>
      <c r="P259" s="401"/>
    </row>
    <row r="260" spans="1:16" x14ac:dyDescent="0.2">
      <c r="A260" s="11"/>
      <c r="B260" s="17"/>
      <c r="C260" s="29"/>
      <c r="D260" s="29"/>
      <c r="E260" s="29"/>
      <c r="F260" s="29"/>
      <c r="G260" s="29"/>
      <c r="H260" s="29"/>
      <c r="I260" s="29"/>
      <c r="J260" s="29"/>
      <c r="K260" s="29"/>
      <c r="L260" s="29"/>
      <c r="M260" s="29"/>
      <c r="N260" s="29"/>
      <c r="O260" s="29"/>
      <c r="P260" s="29"/>
    </row>
    <row r="261" spans="1:16" x14ac:dyDescent="0.2">
      <c r="A261" s="11"/>
      <c r="B261" s="17"/>
      <c r="C261" s="29"/>
      <c r="D261" s="29"/>
      <c r="E261" s="29"/>
      <c r="F261" s="29"/>
      <c r="G261" s="29"/>
      <c r="H261" s="29"/>
      <c r="I261" s="29"/>
      <c r="J261" s="29"/>
      <c r="K261" s="29"/>
      <c r="L261" s="29"/>
      <c r="M261" s="29"/>
      <c r="N261" s="29"/>
      <c r="O261" s="29"/>
      <c r="P261" s="29"/>
    </row>
    <row r="262" spans="1:16" x14ac:dyDescent="0.2">
      <c r="A262" s="11"/>
      <c r="B262" s="17"/>
      <c r="C262" s="34" t="s">
        <v>94</v>
      </c>
      <c r="D262" s="29"/>
      <c r="E262" s="29"/>
      <c r="F262" s="29"/>
      <c r="G262" s="29"/>
      <c r="H262" s="29"/>
      <c r="I262" s="29"/>
      <c r="J262" s="29"/>
      <c r="K262" s="29"/>
      <c r="L262" s="29"/>
      <c r="M262" s="29"/>
      <c r="N262" s="29"/>
      <c r="O262" s="29"/>
      <c r="P262" s="29"/>
    </row>
    <row r="263" spans="1:16" x14ac:dyDescent="0.2">
      <c r="A263" s="11"/>
      <c r="B263" s="17"/>
      <c r="C263" s="34"/>
      <c r="D263" s="29"/>
      <c r="E263" s="29"/>
      <c r="F263" s="29"/>
      <c r="G263" s="29"/>
      <c r="H263" s="29"/>
      <c r="I263" s="29"/>
      <c r="J263" s="29"/>
      <c r="K263" s="29"/>
      <c r="L263" s="29"/>
      <c r="M263" s="29"/>
      <c r="N263" s="29"/>
      <c r="O263" s="29"/>
      <c r="P263" s="29"/>
    </row>
    <row r="264" spans="1:16" ht="12" customHeight="1" x14ac:dyDescent="0.2">
      <c r="A264" s="11"/>
      <c r="B264" s="17"/>
      <c r="C264" s="182" t="s">
        <v>382</v>
      </c>
      <c r="D264" s="182"/>
      <c r="E264" s="182"/>
      <c r="F264" s="182"/>
      <c r="G264" s="182"/>
      <c r="H264" s="182"/>
      <c r="I264" s="182"/>
      <c r="J264" s="182"/>
      <c r="K264" s="182"/>
      <c r="L264" s="182"/>
      <c r="M264" s="182"/>
      <c r="N264" s="182"/>
      <c r="O264" s="182"/>
      <c r="P264" s="182"/>
    </row>
    <row r="265" spans="1:16" x14ac:dyDescent="0.2">
      <c r="A265" s="11"/>
      <c r="B265" s="17"/>
      <c r="C265" s="182"/>
      <c r="D265" s="182"/>
      <c r="E265" s="182"/>
      <c r="F265" s="182"/>
      <c r="G265" s="182"/>
      <c r="H265" s="182"/>
      <c r="I265" s="182"/>
      <c r="J265" s="182"/>
      <c r="K265" s="182"/>
      <c r="L265" s="182"/>
      <c r="M265" s="182"/>
      <c r="N265" s="182"/>
      <c r="O265" s="182"/>
      <c r="P265" s="182"/>
    </row>
    <row r="266" spans="1:16" x14ac:dyDescent="0.2">
      <c r="A266" s="11"/>
      <c r="B266" s="17"/>
      <c r="C266" s="182"/>
      <c r="D266" s="182"/>
      <c r="E266" s="182"/>
      <c r="F266" s="182"/>
      <c r="G266" s="182"/>
      <c r="H266" s="182"/>
      <c r="I266" s="182"/>
      <c r="J266" s="182"/>
      <c r="K266" s="182"/>
      <c r="L266" s="182"/>
      <c r="M266" s="182"/>
      <c r="N266" s="182"/>
      <c r="O266" s="182"/>
      <c r="P266" s="182"/>
    </row>
    <row r="267" spans="1:16" x14ac:dyDescent="0.2">
      <c r="A267" s="11"/>
      <c r="B267" s="17"/>
      <c r="C267" s="34" t="s">
        <v>383</v>
      </c>
      <c r="D267" s="174"/>
      <c r="E267" s="174"/>
      <c r="F267" s="174"/>
      <c r="G267" s="174"/>
      <c r="H267" s="174"/>
      <c r="I267" s="174"/>
      <c r="J267" s="174"/>
      <c r="K267" s="174"/>
      <c r="L267" s="174"/>
      <c r="M267" s="174"/>
      <c r="N267" s="174"/>
      <c r="O267" s="174"/>
      <c r="P267" s="174"/>
    </row>
    <row r="268" spans="1:16" x14ac:dyDescent="0.2">
      <c r="A268" s="11"/>
      <c r="B268" s="17"/>
      <c r="C268" s="174"/>
      <c r="D268" s="174"/>
      <c r="E268" s="174"/>
      <c r="F268" s="174"/>
      <c r="G268" s="174"/>
      <c r="H268" s="174"/>
      <c r="I268" s="174"/>
      <c r="J268" s="174"/>
      <c r="K268" s="174"/>
      <c r="L268" s="174"/>
      <c r="M268" s="174"/>
      <c r="N268" s="174"/>
      <c r="O268" s="174"/>
      <c r="P268" s="174"/>
    </row>
    <row r="269" spans="1:16" x14ac:dyDescent="0.2">
      <c r="A269" s="11"/>
      <c r="B269" s="17"/>
      <c r="C269" s="182" t="s">
        <v>384</v>
      </c>
      <c r="D269" s="182"/>
      <c r="E269" s="182"/>
      <c r="F269" s="182"/>
      <c r="G269" s="182"/>
      <c r="H269" s="182"/>
      <c r="I269" s="182"/>
      <c r="J269" s="182"/>
      <c r="K269" s="182"/>
      <c r="L269" s="182"/>
      <c r="M269" s="182"/>
      <c r="N269" s="182"/>
      <c r="O269" s="182"/>
      <c r="P269" s="182"/>
    </row>
    <row r="270" spans="1:16" x14ac:dyDescent="0.2">
      <c r="A270" s="11"/>
      <c r="B270" s="17"/>
      <c r="C270" s="182"/>
      <c r="D270" s="182"/>
      <c r="E270" s="182"/>
      <c r="F270" s="182"/>
      <c r="G270" s="182"/>
      <c r="H270" s="182"/>
      <c r="I270" s="182"/>
      <c r="J270" s="182"/>
      <c r="K270" s="182"/>
      <c r="L270" s="182"/>
      <c r="M270" s="182"/>
      <c r="N270" s="182"/>
      <c r="O270" s="182"/>
      <c r="P270" s="182"/>
    </row>
    <row r="271" spans="1:16" x14ac:dyDescent="0.2">
      <c r="A271" s="11"/>
      <c r="B271" s="17"/>
      <c r="C271" s="182"/>
      <c r="D271" s="182"/>
      <c r="E271" s="182"/>
      <c r="F271" s="182"/>
      <c r="G271" s="182"/>
      <c r="H271" s="182"/>
      <c r="I271" s="182"/>
      <c r="J271" s="182"/>
      <c r="K271" s="182"/>
      <c r="L271" s="182"/>
      <c r="M271" s="182"/>
      <c r="N271" s="182"/>
      <c r="O271" s="182"/>
      <c r="P271" s="182"/>
    </row>
    <row r="272" spans="1:16" x14ac:dyDescent="0.2">
      <c r="A272" s="11"/>
      <c r="B272" s="17"/>
      <c r="C272" s="7"/>
      <c r="D272" s="7"/>
      <c r="E272" s="7"/>
      <c r="F272" s="7"/>
      <c r="G272" s="7"/>
      <c r="H272" s="7"/>
      <c r="I272" s="7"/>
      <c r="J272" s="7"/>
      <c r="K272" s="7"/>
      <c r="L272" s="7"/>
      <c r="M272" s="7"/>
      <c r="N272" s="7"/>
      <c r="O272" s="7"/>
      <c r="P272" s="7"/>
    </row>
    <row r="273" spans="1:16" x14ac:dyDescent="0.2">
      <c r="A273" s="11"/>
      <c r="B273" s="28" t="s">
        <v>69</v>
      </c>
      <c r="C273" s="34" t="s">
        <v>95</v>
      </c>
      <c r="D273" s="7"/>
      <c r="E273" s="7"/>
      <c r="F273" s="7"/>
      <c r="G273" s="7"/>
      <c r="H273" s="7"/>
      <c r="I273" s="7"/>
      <c r="J273" s="7"/>
      <c r="K273" s="7"/>
      <c r="L273" s="7"/>
      <c r="M273" s="7"/>
      <c r="N273" s="7"/>
      <c r="O273" s="7"/>
      <c r="P273" s="7"/>
    </row>
    <row r="274" spans="1:16" x14ac:dyDescent="0.2">
      <c r="A274" s="11"/>
      <c r="B274" s="28"/>
      <c r="C274" s="34"/>
      <c r="D274" s="7"/>
      <c r="E274" s="7"/>
      <c r="F274" s="7"/>
      <c r="G274" s="7"/>
      <c r="H274" s="7"/>
      <c r="I274" s="7"/>
      <c r="J274" s="7"/>
      <c r="K274" s="7"/>
      <c r="L274" s="7"/>
      <c r="M274" s="7"/>
      <c r="N274" s="7"/>
      <c r="O274" s="7"/>
      <c r="P274" s="7"/>
    </row>
    <row r="275" spans="1:16" x14ac:dyDescent="0.2">
      <c r="A275" s="11"/>
      <c r="B275" s="17"/>
      <c r="C275" s="31" t="s">
        <v>96</v>
      </c>
      <c r="D275" s="7"/>
      <c r="E275" s="7"/>
      <c r="F275" s="7"/>
      <c r="G275" s="7"/>
      <c r="H275" s="7"/>
      <c r="I275" s="7"/>
      <c r="J275" s="7"/>
      <c r="K275" s="7"/>
      <c r="L275" s="7"/>
      <c r="M275" s="7"/>
      <c r="N275" s="7"/>
      <c r="O275" s="7"/>
      <c r="P275" s="7"/>
    </row>
    <row r="276" spans="1:16" x14ac:dyDescent="0.2">
      <c r="A276" s="11"/>
      <c r="B276" s="17"/>
      <c r="C276" s="7"/>
      <c r="D276" s="7"/>
      <c r="E276" s="7"/>
      <c r="F276" s="7"/>
      <c r="G276" s="7"/>
      <c r="H276" s="7"/>
      <c r="I276" s="7"/>
      <c r="J276" s="7"/>
      <c r="K276" s="7"/>
      <c r="L276" s="7"/>
      <c r="M276" s="7"/>
      <c r="N276" s="7"/>
      <c r="O276" s="7"/>
      <c r="P276" s="7"/>
    </row>
    <row r="277" spans="1:16" x14ac:dyDescent="0.2">
      <c r="A277" s="11"/>
      <c r="B277" s="17"/>
      <c r="C277" s="7"/>
      <c r="D277" s="221" t="s">
        <v>71</v>
      </c>
      <c r="E277" s="222"/>
      <c r="F277" s="222"/>
      <c r="G277" s="222"/>
      <c r="H277" s="222"/>
      <c r="I277" s="222"/>
      <c r="J277" s="222"/>
      <c r="K277" s="222"/>
      <c r="L277" s="223"/>
      <c r="M277" s="186">
        <v>2021</v>
      </c>
      <c r="N277" s="187"/>
      <c r="O277" s="188"/>
    </row>
    <row r="278" spans="1:16" x14ac:dyDescent="0.2">
      <c r="A278" s="11"/>
      <c r="B278" s="17"/>
      <c r="C278" s="7"/>
      <c r="D278" s="325" t="s">
        <v>379</v>
      </c>
      <c r="E278" s="326"/>
      <c r="F278" s="326"/>
      <c r="G278" s="326"/>
      <c r="H278" s="326"/>
      <c r="I278" s="326"/>
      <c r="J278" s="326"/>
      <c r="K278" s="326"/>
      <c r="L278" s="327"/>
      <c r="M278" s="328">
        <v>0</v>
      </c>
      <c r="N278" s="329"/>
      <c r="O278" s="330"/>
    </row>
    <row r="279" spans="1:16" x14ac:dyDescent="0.2">
      <c r="A279" s="11"/>
      <c r="B279" s="17"/>
      <c r="C279" s="7"/>
      <c r="D279" s="201" t="s">
        <v>97</v>
      </c>
      <c r="E279" s="202"/>
      <c r="F279" s="202"/>
      <c r="G279" s="202"/>
      <c r="H279" s="202"/>
      <c r="I279" s="202"/>
      <c r="J279" s="202"/>
      <c r="K279" s="202"/>
      <c r="L279" s="203"/>
      <c r="M279" s="204">
        <f>SUM(M278)</f>
        <v>0</v>
      </c>
      <c r="N279" s="205"/>
      <c r="O279" s="206"/>
    </row>
    <row r="280" spans="1:16" x14ac:dyDescent="0.2">
      <c r="A280" s="11"/>
      <c r="B280" s="17"/>
      <c r="C280" s="7"/>
      <c r="D280" s="7"/>
      <c r="E280" s="7"/>
      <c r="F280" s="7"/>
      <c r="G280" s="7"/>
      <c r="H280" s="7"/>
      <c r="I280" s="7"/>
      <c r="J280" s="7"/>
      <c r="K280" s="7"/>
      <c r="L280" s="7"/>
      <c r="M280" s="7"/>
      <c r="N280" s="7"/>
      <c r="O280" s="7"/>
      <c r="P280" s="7"/>
    </row>
    <row r="281" spans="1:16" x14ac:dyDescent="0.2">
      <c r="A281" s="11"/>
      <c r="B281" s="17"/>
      <c r="C281" s="7"/>
      <c r="D281" s="7"/>
      <c r="E281" s="7"/>
      <c r="F281" s="7"/>
      <c r="G281" s="7"/>
      <c r="H281" s="7"/>
      <c r="I281" s="7"/>
      <c r="J281" s="7"/>
      <c r="K281" s="7"/>
      <c r="L281" s="7"/>
      <c r="M281" s="7"/>
      <c r="N281" s="7"/>
      <c r="O281" s="7"/>
      <c r="P281" s="7"/>
    </row>
    <row r="282" spans="1:16" x14ac:dyDescent="0.2">
      <c r="A282" s="11"/>
      <c r="B282" s="17"/>
      <c r="C282" s="7"/>
      <c r="D282" s="7"/>
      <c r="E282" s="7"/>
      <c r="F282" s="7"/>
      <c r="G282" s="7"/>
      <c r="H282" s="7"/>
      <c r="I282" s="7"/>
      <c r="J282" s="7"/>
      <c r="K282" s="7"/>
      <c r="L282" s="7"/>
      <c r="M282" s="7"/>
      <c r="N282" s="7"/>
      <c r="O282" s="7"/>
      <c r="P282" s="7"/>
    </row>
    <row r="283" spans="1:16" x14ac:dyDescent="0.2">
      <c r="A283" s="11"/>
      <c r="B283" s="17"/>
      <c r="C283" s="7"/>
      <c r="D283" s="7"/>
      <c r="E283" s="7"/>
      <c r="F283" s="7"/>
      <c r="G283" s="7"/>
      <c r="H283" s="7"/>
      <c r="I283" s="7"/>
      <c r="J283" s="7"/>
      <c r="K283" s="7"/>
      <c r="L283" s="7"/>
      <c r="M283" s="7"/>
      <c r="N283" s="7"/>
      <c r="O283" s="7"/>
      <c r="P283" s="7"/>
    </row>
    <row r="284" spans="1:16" x14ac:dyDescent="0.2">
      <c r="A284" s="17"/>
      <c r="B284" s="2" t="s">
        <v>33</v>
      </c>
      <c r="C284" s="18" t="s">
        <v>34</v>
      </c>
      <c r="D284" s="17"/>
      <c r="E284" s="17"/>
      <c r="F284" s="17"/>
      <c r="G284" s="17"/>
      <c r="H284" s="17"/>
      <c r="I284" s="17"/>
      <c r="J284" s="17"/>
      <c r="K284" s="17"/>
      <c r="L284" s="17"/>
      <c r="M284" s="17"/>
      <c r="N284" s="17"/>
      <c r="O284" s="17"/>
      <c r="P284" s="17"/>
    </row>
    <row r="285" spans="1:16" x14ac:dyDescent="0.2">
      <c r="A285" s="17"/>
      <c r="B285" s="2"/>
      <c r="C285" s="18"/>
      <c r="D285" s="17"/>
      <c r="E285" s="17"/>
      <c r="F285" s="17"/>
      <c r="G285" s="17"/>
      <c r="H285" s="17"/>
      <c r="I285" s="17"/>
      <c r="J285" s="17"/>
      <c r="K285" s="17"/>
      <c r="L285" s="17"/>
      <c r="M285" s="17"/>
      <c r="N285" s="17"/>
      <c r="O285" s="17"/>
      <c r="P285" s="17"/>
    </row>
    <row r="286" spans="1:16" x14ac:dyDescent="0.2">
      <c r="A286" s="17"/>
      <c r="B286" s="2"/>
      <c r="C286" s="18"/>
      <c r="D286" s="17"/>
      <c r="E286" s="17"/>
      <c r="F286" s="17"/>
      <c r="G286" s="17"/>
      <c r="H286" s="17"/>
      <c r="I286" s="17"/>
      <c r="J286" s="17"/>
      <c r="K286" s="17"/>
      <c r="L286" s="17"/>
      <c r="M286" s="17"/>
      <c r="N286" s="17"/>
      <c r="O286" s="17"/>
      <c r="P286" s="17"/>
    </row>
    <row r="287" spans="1:16" x14ac:dyDescent="0.2">
      <c r="A287" s="14"/>
      <c r="B287" s="14"/>
      <c r="C287" s="2" t="s">
        <v>2</v>
      </c>
      <c r="D287" s="14"/>
      <c r="E287" s="15"/>
      <c r="F287" s="14"/>
      <c r="G287" s="15"/>
      <c r="H287" s="14"/>
      <c r="I287" s="15"/>
      <c r="J287" s="14"/>
      <c r="K287" s="15"/>
      <c r="L287" s="14"/>
      <c r="M287" s="15"/>
      <c r="N287" s="14"/>
      <c r="O287" s="15"/>
      <c r="P287" s="14"/>
    </row>
    <row r="288" spans="1:16" x14ac:dyDescent="0.2">
      <c r="A288" s="15"/>
      <c r="B288" s="15"/>
      <c r="C288" s="2"/>
      <c r="D288" s="15"/>
      <c r="E288" s="15"/>
      <c r="F288" s="15"/>
      <c r="G288" s="15"/>
      <c r="H288" s="15"/>
      <c r="I288" s="15"/>
      <c r="J288" s="15"/>
      <c r="K288" s="15"/>
      <c r="L288" s="15"/>
      <c r="M288" s="15"/>
      <c r="N288" s="15"/>
      <c r="O288" s="15"/>
      <c r="P288" s="15"/>
    </row>
    <row r="289" spans="1:18" s="27" customFormat="1" ht="11.25" x14ac:dyDescent="0.2">
      <c r="A289" s="26"/>
      <c r="B289" s="57" t="s">
        <v>56</v>
      </c>
      <c r="C289" s="50" t="s">
        <v>201</v>
      </c>
      <c r="D289" s="50"/>
      <c r="E289" s="50"/>
      <c r="F289" s="50"/>
      <c r="G289" s="50"/>
      <c r="H289" s="50"/>
      <c r="I289" s="50"/>
      <c r="J289" s="50"/>
      <c r="K289" s="50"/>
      <c r="L289" s="50"/>
      <c r="M289" s="50"/>
      <c r="N289" s="50"/>
      <c r="O289" s="105"/>
      <c r="P289" s="105"/>
    </row>
    <row r="290" spans="1:18" s="27" customFormat="1" ht="11.25" x14ac:dyDescent="0.2">
      <c r="A290" s="26"/>
      <c r="B290" s="57"/>
      <c r="C290" s="50" t="s">
        <v>202</v>
      </c>
      <c r="D290" s="50"/>
      <c r="E290" s="50"/>
      <c r="F290" s="50"/>
      <c r="G290" s="50"/>
      <c r="H290" s="50"/>
      <c r="I290" s="50"/>
      <c r="J290" s="50"/>
      <c r="K290" s="50"/>
      <c r="L290" s="50"/>
      <c r="M290" s="50"/>
      <c r="N290" s="50"/>
      <c r="O290" s="105"/>
      <c r="P290" s="105"/>
    </row>
    <row r="291" spans="1:18" s="27" customFormat="1" ht="11.25" x14ac:dyDescent="0.2">
      <c r="B291" s="57"/>
      <c r="C291" s="50" t="s">
        <v>203</v>
      </c>
      <c r="D291" s="50"/>
      <c r="E291" s="50"/>
      <c r="F291" s="50"/>
      <c r="G291" s="50"/>
      <c r="H291" s="50"/>
      <c r="I291" s="50"/>
      <c r="J291" s="50"/>
      <c r="K291" s="50"/>
      <c r="L291" s="50"/>
      <c r="M291" s="50"/>
      <c r="N291" s="50"/>
      <c r="O291" s="105"/>
      <c r="P291" s="105"/>
    </row>
    <row r="292" spans="1:18" s="27" customFormat="1" ht="11.25" x14ac:dyDescent="0.2">
      <c r="A292" s="110"/>
      <c r="B292" s="109"/>
      <c r="C292" s="110"/>
      <c r="D292" s="110"/>
      <c r="E292" s="110"/>
      <c r="F292" s="110"/>
      <c r="G292" s="110"/>
      <c r="H292" s="110"/>
      <c r="I292" s="110"/>
      <c r="J292" s="110"/>
      <c r="K292" s="110"/>
      <c r="L292" s="110"/>
      <c r="M292" s="110"/>
      <c r="N292" s="110"/>
      <c r="O292" s="111"/>
      <c r="P292" s="111"/>
    </row>
    <row r="293" spans="1:18" s="27" customFormat="1" ht="11.25" x14ac:dyDescent="0.2">
      <c r="A293" s="110"/>
      <c r="B293" s="109"/>
      <c r="C293" s="110"/>
      <c r="D293" s="110"/>
      <c r="E293" s="110"/>
      <c r="F293" s="110"/>
      <c r="G293" s="110"/>
      <c r="H293" s="110"/>
      <c r="I293" s="110"/>
      <c r="J293" s="110"/>
      <c r="K293" s="110"/>
      <c r="L293" s="110"/>
      <c r="M293" s="110"/>
      <c r="N293" s="110"/>
      <c r="O293" s="111"/>
      <c r="P293" s="111"/>
    </row>
    <row r="294" spans="1:18" s="27" customFormat="1" ht="11.25" x14ac:dyDescent="0.2">
      <c r="B294" s="42"/>
      <c r="C294" s="112" t="s">
        <v>204</v>
      </c>
      <c r="D294" s="112"/>
      <c r="E294" s="112"/>
      <c r="F294" s="112"/>
      <c r="G294" s="112"/>
      <c r="H294" s="112"/>
      <c r="I294" s="112"/>
      <c r="J294" s="112"/>
      <c r="K294" s="112"/>
      <c r="L294" s="112"/>
      <c r="M294" s="112"/>
      <c r="N294" s="112"/>
      <c r="O294" s="113"/>
      <c r="P294" s="110"/>
    </row>
    <row r="295" spans="1:18" x14ac:dyDescent="0.2">
      <c r="A295" s="27"/>
      <c r="B295" s="42"/>
      <c r="C295" s="112" t="s">
        <v>205</v>
      </c>
      <c r="D295" s="112"/>
      <c r="E295" s="112"/>
      <c r="F295" s="112"/>
      <c r="G295" s="112"/>
      <c r="H295" s="112"/>
      <c r="I295" s="112"/>
      <c r="J295" s="112"/>
      <c r="K295" s="112"/>
      <c r="L295" s="112"/>
      <c r="M295" s="112"/>
      <c r="N295" s="112"/>
      <c r="O295" s="113"/>
      <c r="P295" s="113"/>
    </row>
    <row r="296" spans="1:18" x14ac:dyDescent="0.2">
      <c r="A296" s="27"/>
      <c r="B296" s="42"/>
      <c r="C296" s="44"/>
      <c r="D296" s="44"/>
      <c r="E296" s="44"/>
      <c r="F296" s="44"/>
      <c r="G296" s="44"/>
      <c r="H296" s="44"/>
      <c r="I296" s="44"/>
      <c r="J296" s="44"/>
      <c r="K296" s="44"/>
      <c r="L296" s="44"/>
      <c r="M296" s="44"/>
      <c r="N296" s="44"/>
      <c r="O296" s="44"/>
      <c r="P296" s="44"/>
    </row>
    <row r="297" spans="1:18" s="27" customFormat="1" ht="11.25" x14ac:dyDescent="0.2">
      <c r="B297" s="57" t="s">
        <v>55</v>
      </c>
      <c r="C297" s="50" t="s">
        <v>206</v>
      </c>
      <c r="D297" s="104"/>
      <c r="E297" s="104"/>
      <c r="F297" s="104"/>
      <c r="G297" s="104"/>
      <c r="H297" s="104"/>
      <c r="I297" s="104"/>
      <c r="J297" s="104"/>
      <c r="K297" s="104"/>
      <c r="L297" s="104"/>
      <c r="M297" s="104"/>
      <c r="N297" s="104"/>
      <c r="O297" s="104"/>
      <c r="P297" s="104"/>
      <c r="Q297" s="110"/>
    </row>
    <row r="298" spans="1:18" x14ac:dyDescent="0.2">
      <c r="B298" s="115"/>
      <c r="C298" s="106" t="s">
        <v>207</v>
      </c>
      <c r="D298" s="107"/>
      <c r="E298" s="107"/>
      <c r="F298" s="107"/>
      <c r="G298" s="107"/>
      <c r="H298" s="107"/>
      <c r="I298" s="107"/>
      <c r="J298" s="107"/>
      <c r="K298" s="107"/>
      <c r="L298" s="107"/>
      <c r="M298" s="107"/>
      <c r="N298" s="107"/>
      <c r="O298" s="107"/>
      <c r="P298" s="107"/>
      <c r="Q298" s="114"/>
    </row>
    <row r="299" spans="1:18" x14ac:dyDescent="0.2">
      <c r="B299" s="115"/>
      <c r="C299" s="107" t="s">
        <v>208</v>
      </c>
      <c r="D299" s="107"/>
      <c r="E299" s="107"/>
      <c r="F299" s="107"/>
      <c r="G299" s="107"/>
      <c r="H299" s="107"/>
      <c r="I299" s="107"/>
      <c r="J299" s="107"/>
      <c r="K299" s="107"/>
      <c r="L299" s="107"/>
      <c r="M299" s="107"/>
      <c r="N299" s="107"/>
      <c r="O299" s="107"/>
      <c r="P299" s="107"/>
      <c r="Q299" s="114"/>
    </row>
    <row r="300" spans="1:18" x14ac:dyDescent="0.2">
      <c r="B300" s="20"/>
      <c r="C300" s="47"/>
      <c r="D300" s="47"/>
      <c r="E300" s="47"/>
      <c r="F300" s="47"/>
      <c r="G300" s="47"/>
      <c r="H300" s="47"/>
      <c r="I300" s="47"/>
      <c r="J300" s="47"/>
      <c r="K300" s="47"/>
      <c r="L300" s="47"/>
      <c r="M300" s="47"/>
      <c r="N300" s="47"/>
      <c r="O300" s="16"/>
      <c r="P300" s="16"/>
    </row>
    <row r="301" spans="1:18" x14ac:dyDescent="0.2">
      <c r="B301" s="20"/>
      <c r="C301" s="47"/>
      <c r="D301" s="221" t="s">
        <v>71</v>
      </c>
      <c r="E301" s="222"/>
      <c r="F301" s="222"/>
      <c r="G301" s="222"/>
      <c r="H301" s="222"/>
      <c r="I301" s="222"/>
      <c r="J301" s="222"/>
      <c r="K301" s="222"/>
      <c r="L301" s="223"/>
      <c r="M301" s="186" t="s">
        <v>76</v>
      </c>
      <c r="N301" s="187"/>
      <c r="O301" s="188"/>
    </row>
    <row r="302" spans="1:18" x14ac:dyDescent="0.2">
      <c r="B302" s="20"/>
      <c r="C302" s="16"/>
      <c r="D302" s="192" t="s">
        <v>234</v>
      </c>
      <c r="E302" s="192"/>
      <c r="F302" s="192"/>
      <c r="G302" s="192"/>
      <c r="H302" s="192"/>
      <c r="I302" s="192"/>
      <c r="J302" s="192"/>
      <c r="K302" s="192"/>
      <c r="L302" s="192"/>
      <c r="M302" s="213">
        <v>899992957</v>
      </c>
      <c r="N302" s="213"/>
      <c r="O302" s="213"/>
      <c r="R302" s="161"/>
    </row>
    <row r="303" spans="1:18" x14ac:dyDescent="0.2">
      <c r="B303" s="20"/>
      <c r="C303" s="16"/>
      <c r="D303" s="214" t="s">
        <v>214</v>
      </c>
      <c r="E303" s="214"/>
      <c r="F303" s="214"/>
      <c r="G303" s="214"/>
      <c r="H303" s="214"/>
      <c r="I303" s="214"/>
      <c r="J303" s="214"/>
      <c r="K303" s="214"/>
      <c r="L303" s="214"/>
      <c r="M303" s="215">
        <f>SUM(M302)</f>
        <v>899992957</v>
      </c>
      <c r="N303" s="215"/>
      <c r="O303" s="215"/>
    </row>
    <row r="304" spans="1:18" x14ac:dyDescent="0.2">
      <c r="B304" s="20"/>
      <c r="C304" s="47"/>
      <c r="D304" s="118"/>
      <c r="E304" s="118"/>
      <c r="F304" s="118"/>
      <c r="G304" s="118"/>
      <c r="H304" s="118"/>
      <c r="I304" s="118"/>
      <c r="J304" s="118"/>
      <c r="K304" s="118"/>
      <c r="L304" s="118"/>
      <c r="M304" s="119"/>
      <c r="N304" s="119"/>
      <c r="O304" s="119"/>
      <c r="P304" s="47"/>
    </row>
    <row r="305" spans="1:16" x14ac:dyDescent="0.2">
      <c r="B305" s="20"/>
      <c r="C305" s="47"/>
      <c r="D305" s="47"/>
      <c r="E305" s="47"/>
      <c r="F305" s="47"/>
      <c r="G305" s="47"/>
      <c r="H305" s="47"/>
      <c r="I305" s="47"/>
      <c r="J305" s="47"/>
      <c r="K305" s="47"/>
      <c r="L305" s="47"/>
      <c r="M305" s="402"/>
      <c r="N305" s="402"/>
      <c r="O305" s="402"/>
      <c r="P305" s="47"/>
    </row>
    <row r="306" spans="1:16" x14ac:dyDescent="0.2">
      <c r="B306" s="20"/>
      <c r="C306" s="47"/>
      <c r="D306" s="47"/>
      <c r="E306" s="47"/>
      <c r="F306" s="47"/>
      <c r="G306" s="47"/>
      <c r="H306" s="47"/>
      <c r="I306" s="47"/>
      <c r="J306" s="47"/>
      <c r="K306" s="47"/>
      <c r="L306" s="47"/>
      <c r="M306" s="128"/>
      <c r="N306" s="128"/>
      <c r="O306" s="128"/>
      <c r="P306" s="47"/>
    </row>
    <row r="307" spans="1:16" x14ac:dyDescent="0.2">
      <c r="B307" s="20" t="s">
        <v>57</v>
      </c>
      <c r="C307" s="106" t="s">
        <v>209</v>
      </c>
      <c r="D307" s="107"/>
      <c r="E307" s="107"/>
      <c r="F307" s="107"/>
      <c r="G307" s="107"/>
      <c r="H307" s="107"/>
      <c r="I307" s="107"/>
      <c r="J307" s="107"/>
      <c r="K307" s="107"/>
      <c r="L307" s="107"/>
      <c r="M307" s="107"/>
      <c r="N307" s="107"/>
      <c r="O307" s="107"/>
      <c r="P307" s="107"/>
    </row>
    <row r="308" spans="1:16" x14ac:dyDescent="0.2">
      <c r="B308" s="20"/>
      <c r="C308" s="107" t="s">
        <v>210</v>
      </c>
      <c r="D308" s="107"/>
      <c r="E308" s="107"/>
      <c r="F308" s="107"/>
      <c r="G308" s="107"/>
      <c r="H308" s="107"/>
      <c r="I308" s="107"/>
      <c r="J308" s="107"/>
      <c r="K308" s="107"/>
      <c r="L308" s="107"/>
      <c r="M308" s="107"/>
      <c r="N308" s="107"/>
      <c r="O308" s="107"/>
      <c r="P308" s="107"/>
    </row>
    <row r="309" spans="1:16" x14ac:dyDescent="0.2">
      <c r="B309" s="20"/>
      <c r="C309" s="107" t="s">
        <v>211</v>
      </c>
      <c r="D309" s="107"/>
      <c r="E309" s="107"/>
      <c r="F309" s="107"/>
      <c r="G309" s="107"/>
      <c r="H309" s="107"/>
      <c r="I309" s="107"/>
      <c r="J309" s="107"/>
      <c r="K309" s="107"/>
      <c r="L309" s="107"/>
      <c r="M309" s="107"/>
      <c r="N309" s="107"/>
      <c r="O309" s="107"/>
      <c r="P309" s="107"/>
    </row>
    <row r="310" spans="1:16" x14ac:dyDescent="0.2">
      <c r="B310" s="20"/>
      <c r="C310" s="108"/>
      <c r="D310" s="108"/>
      <c r="E310" s="108"/>
      <c r="F310" s="108"/>
      <c r="G310" s="108"/>
      <c r="H310" s="108"/>
      <c r="I310" s="108"/>
      <c r="J310" s="108"/>
      <c r="K310" s="108"/>
      <c r="L310" s="108"/>
      <c r="M310" s="108"/>
      <c r="N310" s="108"/>
      <c r="O310" s="108"/>
      <c r="P310" s="108"/>
    </row>
    <row r="311" spans="1:16" x14ac:dyDescent="0.2">
      <c r="B311" s="20"/>
      <c r="C311" s="185" t="s">
        <v>71</v>
      </c>
      <c r="D311" s="185"/>
      <c r="E311" s="185"/>
      <c r="F311" s="185"/>
      <c r="G311" s="185"/>
      <c r="H311" s="185"/>
      <c r="I311" s="185"/>
      <c r="J311" s="185"/>
      <c r="K311" s="185"/>
      <c r="L311" s="185"/>
      <c r="M311" s="185"/>
      <c r="N311" s="186" t="s">
        <v>76</v>
      </c>
      <c r="O311" s="187"/>
      <c r="P311" s="188"/>
    </row>
    <row r="312" spans="1:16" ht="12.75" x14ac:dyDescent="0.2">
      <c r="B312" s="20"/>
      <c r="C312" s="189" t="s">
        <v>272</v>
      </c>
      <c r="D312" s="189"/>
      <c r="E312" s="190" t="s">
        <v>273</v>
      </c>
      <c r="F312" s="191"/>
      <c r="G312" s="191"/>
      <c r="H312" s="191"/>
      <c r="I312" s="191"/>
      <c r="J312" s="191"/>
      <c r="K312" s="191"/>
      <c r="L312" s="191"/>
      <c r="M312" s="191"/>
      <c r="N312" s="198">
        <f>280958.49+92530</f>
        <v>373488.49</v>
      </c>
      <c r="O312" s="198"/>
      <c r="P312" s="198"/>
    </row>
    <row r="313" spans="1:16" x14ac:dyDescent="0.2">
      <c r="B313" s="20"/>
      <c r="C313" s="199" t="s">
        <v>73</v>
      </c>
      <c r="D313" s="199"/>
      <c r="E313" s="199"/>
      <c r="F313" s="199"/>
      <c r="G313" s="199"/>
      <c r="H313" s="199"/>
      <c r="I313" s="199"/>
      <c r="J313" s="199"/>
      <c r="K313" s="199"/>
      <c r="L313" s="199"/>
      <c r="M313" s="199"/>
      <c r="N313" s="198">
        <f>+N312</f>
        <v>373488.49</v>
      </c>
      <c r="O313" s="200"/>
      <c r="P313" s="200"/>
    </row>
    <row r="314" spans="1:16" x14ac:dyDescent="0.2">
      <c r="B314" s="20"/>
      <c r="C314" s="108"/>
      <c r="D314" s="108"/>
      <c r="E314" s="108"/>
      <c r="F314" s="108"/>
      <c r="G314" s="108"/>
      <c r="H314" s="108"/>
      <c r="I314" s="108"/>
      <c r="J314" s="108"/>
      <c r="K314" s="108"/>
      <c r="L314" s="108"/>
      <c r="M314" s="108"/>
      <c r="N314" s="108"/>
      <c r="O314" s="108"/>
      <c r="P314" s="108"/>
    </row>
    <row r="315" spans="1:16" x14ac:dyDescent="0.2">
      <c r="B315" s="20"/>
      <c r="C315" s="108"/>
      <c r="D315" s="108"/>
      <c r="E315" s="108"/>
      <c r="F315" s="108"/>
      <c r="G315" s="108"/>
      <c r="H315" s="108"/>
      <c r="I315" s="108"/>
      <c r="J315" s="108"/>
      <c r="K315" s="108"/>
      <c r="L315" s="108"/>
      <c r="M315" s="108"/>
      <c r="N315" s="108"/>
      <c r="O315" s="108"/>
      <c r="P315" s="108"/>
    </row>
    <row r="316" spans="1:16" x14ac:dyDescent="0.2">
      <c r="B316" s="20"/>
      <c r="C316" s="108"/>
      <c r="D316" s="108"/>
      <c r="E316" s="108"/>
      <c r="F316" s="108"/>
      <c r="G316" s="108"/>
      <c r="H316" s="108"/>
      <c r="I316" s="108"/>
      <c r="J316" s="108"/>
      <c r="K316" s="108"/>
      <c r="L316" s="108"/>
      <c r="M316" s="108"/>
      <c r="N316" s="108"/>
      <c r="O316" s="108"/>
      <c r="P316" s="108"/>
    </row>
    <row r="317" spans="1:16" x14ac:dyDescent="0.2">
      <c r="A317" s="7"/>
      <c r="B317" s="7"/>
      <c r="C317" s="2" t="s">
        <v>19</v>
      </c>
      <c r="D317" s="7"/>
      <c r="E317" s="7"/>
      <c r="F317" s="7"/>
      <c r="G317" s="7"/>
      <c r="H317" s="7"/>
      <c r="I317" s="7"/>
      <c r="J317" s="7"/>
      <c r="K317" s="7"/>
      <c r="L317" s="7"/>
      <c r="M317" s="7"/>
      <c r="N317" s="7"/>
      <c r="O317" s="7"/>
      <c r="P317" s="7"/>
    </row>
    <row r="318" spans="1:16" x14ac:dyDescent="0.2">
      <c r="A318" s="7"/>
      <c r="B318" s="7"/>
      <c r="C318" s="2"/>
      <c r="D318" s="7"/>
      <c r="E318" s="7"/>
      <c r="F318" s="7"/>
      <c r="G318" s="7"/>
      <c r="H318" s="7"/>
      <c r="I318" s="7"/>
      <c r="J318" s="7"/>
      <c r="K318" s="7"/>
      <c r="L318" s="7"/>
      <c r="M318" s="7"/>
      <c r="N318" s="7"/>
      <c r="O318" s="7"/>
      <c r="P318" s="7"/>
    </row>
    <row r="319" spans="1:16" ht="12" customHeight="1" x14ac:dyDescent="0.2">
      <c r="A319" s="7"/>
      <c r="B319" s="22" t="s">
        <v>56</v>
      </c>
      <c r="C319" s="399" t="s">
        <v>53</v>
      </c>
      <c r="D319" s="399"/>
      <c r="E319" s="399"/>
      <c r="F319" s="399"/>
      <c r="G319" s="399"/>
      <c r="H319" s="399"/>
      <c r="I319" s="399"/>
      <c r="J319" s="399"/>
      <c r="K319" s="399"/>
      <c r="L319" s="399"/>
      <c r="M319" s="399"/>
      <c r="N319" s="399"/>
      <c r="O319" s="399"/>
      <c r="P319" s="399"/>
    </row>
    <row r="320" spans="1:16" x14ac:dyDescent="0.2">
      <c r="A320" s="7"/>
      <c r="B320" s="22"/>
      <c r="C320" s="399"/>
      <c r="D320" s="399"/>
      <c r="E320" s="399"/>
      <c r="F320" s="399"/>
      <c r="G320" s="399"/>
      <c r="H320" s="399"/>
      <c r="I320" s="399"/>
      <c r="J320" s="399"/>
      <c r="K320" s="399"/>
      <c r="L320" s="399"/>
      <c r="M320" s="399"/>
      <c r="N320" s="399"/>
      <c r="O320" s="399"/>
      <c r="P320" s="399"/>
    </row>
    <row r="321" spans="1:16" x14ac:dyDescent="0.2">
      <c r="A321" s="7"/>
      <c r="B321" s="19"/>
      <c r="C321" s="399"/>
      <c r="D321" s="399"/>
      <c r="E321" s="399"/>
      <c r="F321" s="399"/>
      <c r="G321" s="399"/>
      <c r="H321" s="399"/>
      <c r="I321" s="399"/>
      <c r="J321" s="399"/>
      <c r="K321" s="399"/>
      <c r="L321" s="399"/>
      <c r="M321" s="399"/>
      <c r="N321" s="399"/>
      <c r="O321" s="399"/>
      <c r="P321" s="399"/>
    </row>
    <row r="322" spans="1:16" x14ac:dyDescent="0.2">
      <c r="A322" s="7"/>
      <c r="B322" s="19"/>
      <c r="C322" s="7"/>
      <c r="D322" s="7"/>
      <c r="E322" s="7"/>
      <c r="F322" s="7"/>
      <c r="G322" s="7"/>
      <c r="H322" s="7"/>
      <c r="I322" s="7"/>
      <c r="J322" s="7"/>
      <c r="K322" s="7"/>
      <c r="L322" s="7"/>
      <c r="M322" s="7"/>
      <c r="N322" s="7"/>
      <c r="O322" s="7"/>
      <c r="P322" s="7"/>
    </row>
    <row r="323" spans="1:16" x14ac:dyDescent="0.2">
      <c r="A323" s="7"/>
      <c r="B323" s="19"/>
      <c r="C323" s="7"/>
      <c r="D323" s="7"/>
      <c r="E323" s="7"/>
      <c r="F323" s="7"/>
      <c r="G323" s="7"/>
      <c r="H323" s="7"/>
      <c r="I323" s="7"/>
      <c r="J323" s="7"/>
      <c r="K323" s="7"/>
      <c r="L323" s="7"/>
      <c r="M323" s="7"/>
      <c r="N323" s="7"/>
      <c r="O323" s="7"/>
      <c r="P323" s="7"/>
    </row>
    <row r="324" spans="1:16" x14ac:dyDescent="0.2">
      <c r="A324" s="7"/>
      <c r="B324" s="19"/>
      <c r="C324" s="7"/>
      <c r="D324" s="7"/>
      <c r="E324" s="221" t="s">
        <v>71</v>
      </c>
      <c r="F324" s="222"/>
      <c r="G324" s="222"/>
      <c r="H324" s="222"/>
      <c r="I324" s="222"/>
      <c r="J324" s="222"/>
      <c r="K324" s="223"/>
      <c r="L324" s="186" t="s">
        <v>76</v>
      </c>
      <c r="M324" s="187"/>
      <c r="N324" s="188"/>
      <c r="P324" s="7"/>
    </row>
    <row r="325" spans="1:16" x14ac:dyDescent="0.2">
      <c r="A325" s="7"/>
      <c r="B325" s="19"/>
      <c r="C325" s="7"/>
      <c r="D325" s="7"/>
      <c r="E325" s="216" t="s">
        <v>235</v>
      </c>
      <c r="F325" s="216"/>
      <c r="G325" s="216"/>
      <c r="H325" s="216"/>
      <c r="I325" s="216"/>
      <c r="J325" s="216"/>
      <c r="K325" s="216"/>
      <c r="L325" s="217">
        <v>872066188</v>
      </c>
      <c r="M325" s="217"/>
      <c r="N325" s="217"/>
      <c r="P325" s="7"/>
    </row>
    <row r="326" spans="1:16" x14ac:dyDescent="0.2">
      <c r="A326" s="7"/>
      <c r="B326" s="19"/>
      <c r="C326" s="7"/>
      <c r="D326" s="7"/>
      <c r="E326" s="216" t="s">
        <v>236</v>
      </c>
      <c r="F326" s="216"/>
      <c r="G326" s="216"/>
      <c r="H326" s="216"/>
      <c r="I326" s="216"/>
      <c r="J326" s="216"/>
      <c r="K326" s="216"/>
      <c r="L326" s="384">
        <v>9498746</v>
      </c>
      <c r="M326" s="384"/>
      <c r="N326" s="384"/>
      <c r="P326" s="7"/>
    </row>
    <row r="327" spans="1:16" x14ac:dyDescent="0.2">
      <c r="A327" s="7"/>
      <c r="B327" s="19"/>
      <c r="C327" s="7"/>
      <c r="D327" s="7"/>
      <c r="E327" s="216" t="s">
        <v>365</v>
      </c>
      <c r="F327" s="216"/>
      <c r="G327" s="216"/>
      <c r="H327" s="216"/>
      <c r="I327" s="216"/>
      <c r="J327" s="216"/>
      <c r="K327" s="216"/>
      <c r="L327" s="192">
        <v>0</v>
      </c>
      <c r="M327" s="192"/>
      <c r="N327" s="192"/>
      <c r="P327" s="7"/>
    </row>
    <row r="328" spans="1:16" x14ac:dyDescent="0.2">
      <c r="A328" s="7"/>
      <c r="B328" s="19"/>
      <c r="C328" s="7"/>
      <c r="D328" s="7"/>
      <c r="E328" s="216" t="s">
        <v>237</v>
      </c>
      <c r="F328" s="216"/>
      <c r="G328" s="216"/>
      <c r="H328" s="216"/>
      <c r="I328" s="216"/>
      <c r="J328" s="216"/>
      <c r="K328" s="216"/>
      <c r="L328" s="192">
        <v>0</v>
      </c>
      <c r="M328" s="192"/>
      <c r="N328" s="192"/>
      <c r="P328" s="7"/>
    </row>
    <row r="329" spans="1:16" x14ac:dyDescent="0.2">
      <c r="A329" s="7"/>
      <c r="B329" s="19"/>
      <c r="C329" s="7"/>
      <c r="D329" s="7"/>
      <c r="E329" s="216" t="s">
        <v>238</v>
      </c>
      <c r="F329" s="216"/>
      <c r="G329" s="216"/>
      <c r="H329" s="216"/>
      <c r="I329" s="216"/>
      <c r="J329" s="216"/>
      <c r="K329" s="216"/>
      <c r="L329" s="192">
        <v>0</v>
      </c>
      <c r="M329" s="192"/>
      <c r="N329" s="192"/>
      <c r="P329" s="7"/>
    </row>
    <row r="330" spans="1:16" x14ac:dyDescent="0.2">
      <c r="A330" s="7"/>
      <c r="B330" s="19"/>
      <c r="C330" s="7"/>
      <c r="D330" s="7"/>
      <c r="E330" s="201" t="s">
        <v>212</v>
      </c>
      <c r="F330" s="202"/>
      <c r="G330" s="202"/>
      <c r="H330" s="202"/>
      <c r="I330" s="202"/>
      <c r="J330" s="202"/>
      <c r="K330" s="203"/>
      <c r="L330" s="385">
        <f>SUM(L325:N329)</f>
        <v>881564934</v>
      </c>
      <c r="M330" s="385"/>
      <c r="N330" s="385"/>
      <c r="P330" s="7"/>
    </row>
    <row r="331" spans="1:16" x14ac:dyDescent="0.2">
      <c r="A331" s="7"/>
      <c r="B331" s="19"/>
      <c r="C331" s="7"/>
      <c r="D331" s="7"/>
      <c r="E331" s="7"/>
      <c r="F331" s="7"/>
      <c r="G331" s="7"/>
      <c r="H331" s="7"/>
      <c r="I331" s="7"/>
      <c r="J331" s="7"/>
      <c r="K331" s="7"/>
      <c r="L331" s="7"/>
      <c r="M331" s="7"/>
      <c r="N331" s="7"/>
      <c r="O331" s="7"/>
      <c r="P331" s="172"/>
    </row>
    <row r="332" spans="1:16" x14ac:dyDescent="0.2">
      <c r="A332" s="7"/>
      <c r="B332" s="19"/>
      <c r="C332" s="7"/>
      <c r="D332" s="7"/>
      <c r="E332" s="7"/>
      <c r="F332" s="7"/>
      <c r="G332" s="7"/>
      <c r="H332" s="7"/>
      <c r="I332" s="7"/>
      <c r="J332" s="7"/>
      <c r="K332" s="7"/>
      <c r="L332" s="7"/>
      <c r="M332" s="7"/>
      <c r="N332" s="7"/>
      <c r="O332" s="7"/>
      <c r="P332" s="7"/>
    </row>
    <row r="333" spans="1:16" x14ac:dyDescent="0.2">
      <c r="A333" s="7"/>
      <c r="B333" s="19"/>
      <c r="C333" s="31" t="s">
        <v>98</v>
      </c>
      <c r="D333" s="7"/>
      <c r="E333" s="7"/>
      <c r="F333" s="7"/>
      <c r="G333" s="7"/>
      <c r="H333" s="7"/>
      <c r="I333" s="7"/>
      <c r="J333" s="7"/>
      <c r="K333" s="7"/>
      <c r="L333" s="7"/>
      <c r="M333" s="7"/>
      <c r="N333" s="7"/>
      <c r="O333" s="7"/>
      <c r="P333" s="7"/>
    </row>
    <row r="334" spans="1:16" x14ac:dyDescent="0.2">
      <c r="A334" s="7"/>
      <c r="B334" s="19"/>
      <c r="C334" s="7"/>
      <c r="D334" s="7"/>
      <c r="E334" s="7"/>
      <c r="F334" s="7"/>
      <c r="G334" s="7"/>
      <c r="H334" s="7"/>
      <c r="I334" s="7"/>
      <c r="J334" s="7"/>
      <c r="K334" s="7"/>
      <c r="L334" s="7"/>
      <c r="M334" s="7"/>
      <c r="N334" s="7"/>
      <c r="O334" s="7"/>
      <c r="P334" s="7"/>
    </row>
    <row r="335" spans="1:16" x14ac:dyDescent="0.2">
      <c r="A335" s="7"/>
      <c r="B335" s="19"/>
      <c r="C335" s="221" t="s">
        <v>71</v>
      </c>
      <c r="D335" s="222"/>
      <c r="E335" s="222"/>
      <c r="F335" s="222"/>
      <c r="G335" s="222"/>
      <c r="H335" s="222"/>
      <c r="I335" s="222"/>
      <c r="J335" s="223"/>
      <c r="K335" s="186" t="s">
        <v>76</v>
      </c>
      <c r="L335" s="187"/>
      <c r="M335" s="188"/>
      <c r="N335" s="186" t="s">
        <v>80</v>
      </c>
      <c r="O335" s="187"/>
      <c r="P335" s="188"/>
    </row>
    <row r="336" spans="1:16" x14ac:dyDescent="0.2">
      <c r="A336" s="7"/>
      <c r="B336" s="19"/>
      <c r="C336" s="173" t="s">
        <v>239</v>
      </c>
      <c r="D336" s="120"/>
      <c r="E336" s="120"/>
      <c r="F336" s="120"/>
      <c r="G336" s="120"/>
      <c r="H336" s="120"/>
      <c r="I336" s="120"/>
      <c r="J336" s="121"/>
      <c r="K336" s="374">
        <v>204695313</v>
      </c>
      <c r="L336" s="375"/>
      <c r="M336" s="376"/>
      <c r="N336" s="380">
        <f>K336/L330</f>
        <v>0.23219538925081609</v>
      </c>
      <c r="O336" s="381"/>
      <c r="P336" s="382"/>
    </row>
    <row r="337" spans="1:17" x14ac:dyDescent="0.2">
      <c r="A337" s="7"/>
      <c r="B337" s="19"/>
      <c r="C337" s="173" t="s">
        <v>274</v>
      </c>
      <c r="D337" s="116"/>
      <c r="E337" s="116"/>
      <c r="F337" s="116"/>
      <c r="G337" s="116"/>
      <c r="H337" s="116"/>
      <c r="I337" s="116"/>
      <c r="J337" s="117"/>
      <c r="K337" s="377">
        <v>293802856</v>
      </c>
      <c r="L337" s="378"/>
      <c r="M337" s="379"/>
      <c r="N337" s="380">
        <f>K337/L330</f>
        <v>0.33327420893081938</v>
      </c>
      <c r="O337" s="381"/>
      <c r="P337" s="382"/>
    </row>
    <row r="338" spans="1:17" x14ac:dyDescent="0.2">
      <c r="A338" s="7"/>
      <c r="B338" s="19"/>
      <c r="C338" s="173" t="s">
        <v>346</v>
      </c>
      <c r="D338" s="123"/>
      <c r="E338" s="123"/>
      <c r="F338" s="123"/>
      <c r="G338" s="123"/>
      <c r="H338" s="123"/>
      <c r="I338" s="123"/>
      <c r="J338" s="124"/>
      <c r="K338" s="377">
        <v>84464151</v>
      </c>
      <c r="L338" s="378"/>
      <c r="M338" s="379"/>
      <c r="N338" s="380">
        <f>K338/L330</f>
        <v>9.5811604729731686E-2</v>
      </c>
      <c r="O338" s="381"/>
      <c r="P338" s="382"/>
    </row>
    <row r="339" spans="1:17" x14ac:dyDescent="0.2">
      <c r="A339" s="7"/>
      <c r="B339" s="19"/>
      <c r="C339" s="173" t="s">
        <v>240</v>
      </c>
      <c r="D339" s="116"/>
      <c r="E339" s="116"/>
      <c r="F339" s="116"/>
      <c r="G339" s="116"/>
      <c r="H339" s="116"/>
      <c r="I339" s="116"/>
      <c r="J339" s="117"/>
      <c r="K339" s="377">
        <v>79524911</v>
      </c>
      <c r="L339" s="378"/>
      <c r="M339" s="379"/>
      <c r="N339" s="380">
        <f>K339/L330</f>
        <v>9.020879566881683E-2</v>
      </c>
      <c r="O339" s="381"/>
      <c r="P339" s="382"/>
    </row>
    <row r="340" spans="1:17" s="27" customFormat="1" x14ac:dyDescent="0.2">
      <c r="A340" s="7"/>
      <c r="B340" s="19"/>
      <c r="C340" s="7"/>
      <c r="D340" s="7"/>
      <c r="E340" s="7"/>
      <c r="F340" s="7"/>
      <c r="G340" s="7"/>
      <c r="H340" s="7"/>
      <c r="I340" s="7"/>
      <c r="J340" s="7"/>
      <c r="K340" s="7"/>
      <c r="L340" s="7"/>
      <c r="M340" s="7"/>
      <c r="N340" s="7"/>
      <c r="O340" s="7"/>
      <c r="P340" s="7"/>
    </row>
    <row r="341" spans="1:17" s="27" customFormat="1" x14ac:dyDescent="0.2">
      <c r="A341" s="7"/>
      <c r="B341" s="19"/>
      <c r="C341" s="7"/>
      <c r="D341" s="7"/>
      <c r="E341" s="7"/>
      <c r="F341" s="7"/>
      <c r="G341" s="7"/>
      <c r="H341" s="7"/>
      <c r="I341" s="7"/>
      <c r="J341" s="7"/>
      <c r="K341" s="7"/>
      <c r="L341" s="7"/>
      <c r="M341" s="7"/>
      <c r="N341" s="7"/>
      <c r="O341" s="7"/>
      <c r="P341" s="7"/>
    </row>
    <row r="342" spans="1:17" s="27" customFormat="1" x14ac:dyDescent="0.2">
      <c r="A342" s="7"/>
      <c r="B342" s="19"/>
      <c r="C342" s="7"/>
      <c r="D342" s="7"/>
      <c r="E342" s="7"/>
      <c r="F342" s="7"/>
      <c r="G342" s="7"/>
      <c r="H342" s="7"/>
      <c r="I342" s="7"/>
      <c r="J342" s="7"/>
      <c r="K342" s="7"/>
      <c r="L342" s="7"/>
      <c r="M342" s="7"/>
      <c r="N342" s="7"/>
      <c r="O342" s="7"/>
      <c r="P342" s="7"/>
    </row>
    <row r="343" spans="1:17" s="27" customFormat="1" x14ac:dyDescent="0.2">
      <c r="A343" s="1"/>
      <c r="B343" s="23" t="s">
        <v>29</v>
      </c>
      <c r="C343" s="13" t="s">
        <v>30</v>
      </c>
      <c r="D343" s="8"/>
      <c r="E343" s="8"/>
      <c r="F343" s="8"/>
      <c r="G343" s="8"/>
      <c r="H343" s="8"/>
      <c r="I343" s="8"/>
      <c r="J343" s="8"/>
      <c r="K343" s="8"/>
      <c r="L343" s="8"/>
      <c r="M343" s="8"/>
      <c r="N343" s="8"/>
      <c r="O343" s="8"/>
      <c r="P343" s="8"/>
    </row>
    <row r="344" spans="1:17" s="27" customFormat="1" x14ac:dyDescent="0.2">
      <c r="A344" s="1"/>
      <c r="B344" s="23"/>
      <c r="C344" s="13"/>
      <c r="D344" s="8"/>
      <c r="E344" s="8"/>
      <c r="F344" s="8"/>
      <c r="G344" s="8"/>
      <c r="H344" s="8"/>
      <c r="I344" s="8"/>
      <c r="J344" s="8"/>
      <c r="K344" s="8"/>
      <c r="L344" s="8"/>
      <c r="M344" s="8"/>
      <c r="N344" s="8"/>
      <c r="O344" s="8"/>
      <c r="P344" s="8"/>
    </row>
    <row r="345" spans="1:17" s="27" customFormat="1" ht="12" customHeight="1" x14ac:dyDescent="0.2">
      <c r="A345" s="26"/>
      <c r="B345" s="57" t="s">
        <v>56</v>
      </c>
      <c r="C345" s="389" t="s">
        <v>31</v>
      </c>
      <c r="D345" s="389"/>
      <c r="E345" s="389"/>
      <c r="F345" s="389"/>
      <c r="G345" s="389"/>
      <c r="H345" s="389"/>
      <c r="I345" s="389"/>
      <c r="J345" s="389"/>
      <c r="K345" s="389"/>
      <c r="L345" s="389"/>
      <c r="M345" s="389"/>
      <c r="N345" s="389"/>
      <c r="O345" s="389"/>
      <c r="P345" s="389"/>
      <c r="Q345" s="20"/>
    </row>
    <row r="346" spans="1:17" s="27" customFormat="1" ht="12" customHeight="1" x14ac:dyDescent="0.2">
      <c r="A346" s="26"/>
      <c r="B346" s="57"/>
      <c r="C346" s="125"/>
      <c r="D346" s="125"/>
      <c r="E346" s="125"/>
      <c r="F346" s="125"/>
      <c r="G346" s="125"/>
      <c r="H346" s="125"/>
      <c r="I346" s="125"/>
      <c r="J346" s="125"/>
      <c r="K346" s="125"/>
      <c r="L346" s="125"/>
      <c r="M346" s="125"/>
      <c r="N346" s="125"/>
      <c r="O346" s="125"/>
      <c r="P346" s="125"/>
      <c r="Q346" s="20"/>
    </row>
    <row r="347" spans="1:17" x14ac:dyDescent="0.2">
      <c r="A347" s="26"/>
      <c r="B347" s="42"/>
      <c r="C347" s="43"/>
      <c r="D347" s="43"/>
      <c r="E347" s="43"/>
      <c r="F347" s="43"/>
      <c r="G347" s="43"/>
      <c r="H347" s="43"/>
      <c r="I347" s="43"/>
      <c r="J347" s="43"/>
      <c r="K347" s="43"/>
      <c r="L347" s="43"/>
      <c r="M347" s="43"/>
      <c r="N347" s="43"/>
      <c r="O347" s="43"/>
      <c r="P347" s="43"/>
    </row>
    <row r="348" spans="1:17" ht="12" customHeight="1" x14ac:dyDescent="0.2">
      <c r="A348" s="27"/>
      <c r="B348" s="57" t="s">
        <v>55</v>
      </c>
      <c r="C348" s="389" t="s">
        <v>32</v>
      </c>
      <c r="D348" s="389"/>
      <c r="E348" s="389"/>
      <c r="F348" s="389"/>
      <c r="G348" s="389"/>
      <c r="H348" s="389"/>
      <c r="I348" s="389"/>
      <c r="J348" s="389"/>
      <c r="K348" s="389"/>
      <c r="L348" s="389"/>
      <c r="M348" s="389"/>
      <c r="N348" s="389"/>
      <c r="O348" s="389"/>
      <c r="P348" s="389"/>
    </row>
    <row r="349" spans="1:17" x14ac:dyDescent="0.2">
      <c r="A349" s="27"/>
      <c r="B349" s="20"/>
      <c r="C349" s="20"/>
      <c r="D349" s="20"/>
      <c r="E349" s="20"/>
      <c r="F349" s="20"/>
      <c r="G349" s="20"/>
      <c r="H349" s="20"/>
      <c r="I349" s="20"/>
      <c r="J349" s="20"/>
      <c r="K349" s="20"/>
      <c r="L349" s="20"/>
      <c r="M349" s="20"/>
      <c r="N349" s="20"/>
      <c r="O349" s="20"/>
      <c r="P349" s="20"/>
    </row>
    <row r="350" spans="1:17" x14ac:dyDescent="0.2">
      <c r="B350" s="20"/>
      <c r="C350" s="41" t="s">
        <v>99</v>
      </c>
      <c r="D350" s="29"/>
      <c r="E350" s="29"/>
      <c r="F350" s="29"/>
      <c r="G350" s="29"/>
      <c r="H350" s="29"/>
      <c r="I350" s="29"/>
      <c r="J350" s="29"/>
      <c r="K350" s="29"/>
      <c r="L350" s="29"/>
      <c r="M350" s="29"/>
      <c r="N350" s="29"/>
      <c r="O350" s="29"/>
      <c r="P350" s="29"/>
    </row>
    <row r="351" spans="1:17" ht="12" customHeight="1" x14ac:dyDescent="0.2">
      <c r="B351" s="20"/>
      <c r="C351" s="363" t="s">
        <v>100</v>
      </c>
      <c r="D351" s="363"/>
      <c r="E351" s="363"/>
      <c r="F351" s="363"/>
      <c r="G351" s="363"/>
      <c r="H351" s="363"/>
      <c r="I351" s="363"/>
      <c r="J351" s="363"/>
      <c r="K351" s="363"/>
      <c r="L351" s="363"/>
      <c r="M351" s="363"/>
      <c r="N351" s="363"/>
      <c r="O351" s="363"/>
      <c r="P351" s="363"/>
    </row>
    <row r="352" spans="1:17" x14ac:dyDescent="0.2">
      <c r="B352" s="20"/>
      <c r="C352" s="363"/>
      <c r="D352" s="363"/>
      <c r="E352" s="363"/>
      <c r="F352" s="363"/>
      <c r="G352" s="363"/>
      <c r="H352" s="363"/>
      <c r="I352" s="363"/>
      <c r="J352" s="363"/>
      <c r="K352" s="363"/>
      <c r="L352" s="363"/>
      <c r="M352" s="363"/>
      <c r="N352" s="363"/>
      <c r="O352" s="363"/>
      <c r="P352" s="363"/>
    </row>
    <row r="353" spans="1:16" x14ac:dyDescent="0.2">
      <c r="B353" s="20"/>
      <c r="C353" s="363"/>
      <c r="D353" s="363"/>
      <c r="E353" s="363"/>
      <c r="F353" s="363"/>
      <c r="G353" s="363"/>
      <c r="H353" s="363"/>
      <c r="I353" s="363"/>
      <c r="J353" s="363"/>
      <c r="K353" s="363"/>
      <c r="L353" s="363"/>
      <c r="M353" s="363"/>
      <c r="N353" s="363"/>
      <c r="O353" s="363"/>
      <c r="P353" s="363"/>
    </row>
    <row r="354" spans="1:16" x14ac:dyDescent="0.2">
      <c r="B354" s="20"/>
      <c r="C354" s="122"/>
      <c r="D354" s="122"/>
      <c r="E354" s="122"/>
      <c r="F354" s="122"/>
      <c r="G354" s="122"/>
      <c r="H354" s="122"/>
      <c r="I354" s="122"/>
      <c r="J354" s="122"/>
      <c r="K354" s="122"/>
      <c r="L354" s="122"/>
      <c r="M354" s="122"/>
      <c r="N354" s="122"/>
      <c r="O354" s="122"/>
      <c r="P354" s="122"/>
    </row>
    <row r="355" spans="1:16" x14ac:dyDescent="0.2">
      <c r="B355" s="20"/>
      <c r="C355" s="122"/>
      <c r="D355" s="122"/>
      <c r="E355" s="122"/>
      <c r="F355" s="122"/>
      <c r="G355" s="122"/>
      <c r="H355" s="122"/>
      <c r="I355" s="122"/>
      <c r="J355" s="122"/>
      <c r="K355" s="122"/>
      <c r="L355" s="122"/>
      <c r="M355" s="122"/>
      <c r="N355" s="122"/>
      <c r="O355" s="122"/>
      <c r="P355" s="122"/>
    </row>
    <row r="356" spans="1:16" x14ac:dyDescent="0.2">
      <c r="B356" s="20"/>
      <c r="C356" s="175"/>
      <c r="D356" s="175"/>
      <c r="E356" s="175"/>
      <c r="F356" s="175"/>
      <c r="G356" s="175"/>
      <c r="H356" s="175"/>
      <c r="I356" s="175"/>
      <c r="J356" s="175"/>
      <c r="K356" s="175"/>
      <c r="L356" s="175"/>
      <c r="M356" s="175"/>
      <c r="N356" s="175"/>
      <c r="O356" s="175"/>
      <c r="P356" s="175"/>
    </row>
    <row r="357" spans="1:16" x14ac:dyDescent="0.2">
      <c r="B357" s="20"/>
      <c r="C357" s="175"/>
      <c r="D357" s="175"/>
      <c r="E357" s="175"/>
      <c r="F357" s="175"/>
      <c r="G357" s="175"/>
      <c r="H357" s="175"/>
      <c r="I357" s="175"/>
      <c r="J357" s="175"/>
      <c r="K357" s="175"/>
      <c r="L357" s="175"/>
      <c r="M357" s="175"/>
      <c r="N357" s="175"/>
      <c r="O357" s="175"/>
      <c r="P357" s="175"/>
    </row>
    <row r="358" spans="1:16" x14ac:dyDescent="0.2">
      <c r="B358" s="20"/>
      <c r="C358" s="175"/>
      <c r="D358" s="175"/>
      <c r="E358" s="175"/>
      <c r="F358" s="175"/>
      <c r="G358" s="175"/>
      <c r="H358" s="175"/>
      <c r="I358" s="175"/>
      <c r="J358" s="175"/>
      <c r="K358" s="175"/>
      <c r="L358" s="175"/>
      <c r="M358" s="175"/>
      <c r="N358" s="175"/>
      <c r="O358" s="175"/>
      <c r="P358" s="175"/>
    </row>
    <row r="359" spans="1:16" x14ac:dyDescent="0.2">
      <c r="B359" s="20"/>
      <c r="C359" s="175"/>
      <c r="D359" s="175"/>
      <c r="E359" s="175"/>
      <c r="F359" s="175"/>
      <c r="G359" s="175"/>
      <c r="H359" s="175"/>
      <c r="I359" s="175"/>
      <c r="J359" s="175"/>
      <c r="K359" s="175"/>
      <c r="L359" s="175"/>
      <c r="M359" s="175"/>
      <c r="N359" s="175"/>
      <c r="O359" s="175"/>
      <c r="P359" s="175"/>
    </row>
    <row r="360" spans="1:16" x14ac:dyDescent="0.2">
      <c r="B360" s="20"/>
      <c r="C360" s="175"/>
      <c r="D360" s="175"/>
      <c r="E360" s="175"/>
      <c r="F360" s="175"/>
      <c r="G360" s="175"/>
      <c r="H360" s="175"/>
      <c r="I360" s="175"/>
      <c r="J360" s="175"/>
      <c r="K360" s="175"/>
      <c r="L360" s="175"/>
      <c r="M360" s="175"/>
      <c r="N360" s="175"/>
      <c r="O360" s="175"/>
      <c r="P360" s="175"/>
    </row>
    <row r="361" spans="1:16" x14ac:dyDescent="0.2">
      <c r="B361" s="20"/>
      <c r="C361" s="16"/>
      <c r="D361" s="16"/>
      <c r="E361" s="16"/>
      <c r="F361" s="16"/>
      <c r="G361" s="16"/>
      <c r="H361" s="16"/>
      <c r="I361" s="16"/>
      <c r="J361" s="16"/>
      <c r="K361" s="16"/>
      <c r="L361" s="16"/>
      <c r="M361" s="16"/>
      <c r="N361" s="16"/>
      <c r="O361" s="16"/>
      <c r="P361" s="16"/>
    </row>
    <row r="362" spans="1:16" x14ac:dyDescent="0.2">
      <c r="A362" s="2"/>
      <c r="B362" s="23" t="s">
        <v>35</v>
      </c>
      <c r="C362" s="13" t="s">
        <v>36</v>
      </c>
    </row>
    <row r="363" spans="1:16" x14ac:dyDescent="0.2">
      <c r="A363" s="2"/>
      <c r="B363" s="23"/>
      <c r="C363" s="13"/>
    </row>
    <row r="364" spans="1:16" x14ac:dyDescent="0.2">
      <c r="A364" s="14"/>
      <c r="B364" s="24"/>
      <c r="C364" s="2" t="s">
        <v>20</v>
      </c>
      <c r="D364" s="14"/>
      <c r="E364" s="15"/>
      <c r="F364" s="14"/>
      <c r="G364" s="15"/>
      <c r="H364" s="14"/>
      <c r="I364" s="15"/>
      <c r="J364" s="14"/>
      <c r="K364" s="15"/>
      <c r="L364" s="14"/>
      <c r="M364" s="15"/>
      <c r="N364" s="14"/>
      <c r="O364" s="15"/>
      <c r="P364" s="14"/>
    </row>
    <row r="365" spans="1:16" x14ac:dyDescent="0.2">
      <c r="A365" s="15"/>
      <c r="B365" s="24"/>
      <c r="C365" s="2"/>
      <c r="D365" s="15"/>
      <c r="E365" s="15"/>
      <c r="F365" s="15"/>
      <c r="G365" s="15"/>
      <c r="H365" s="15"/>
      <c r="I365" s="15"/>
      <c r="J365" s="15"/>
      <c r="K365" s="15"/>
      <c r="L365" s="15"/>
      <c r="M365" s="15"/>
      <c r="N365" s="15"/>
      <c r="O365" s="15"/>
      <c r="P365" s="15"/>
    </row>
    <row r="366" spans="1:16" ht="12" customHeight="1" x14ac:dyDescent="0.2">
      <c r="A366" s="14"/>
      <c r="B366" s="59" t="s">
        <v>56</v>
      </c>
      <c r="C366" s="400" t="s">
        <v>54</v>
      </c>
      <c r="D366" s="400"/>
      <c r="E366" s="400"/>
      <c r="F366" s="400"/>
      <c r="G366" s="400"/>
      <c r="H366" s="400"/>
      <c r="I366" s="400"/>
      <c r="J366" s="400"/>
      <c r="K366" s="400"/>
      <c r="L366" s="400"/>
      <c r="M366" s="400"/>
      <c r="N366" s="400"/>
      <c r="O366" s="400"/>
      <c r="P366" s="400"/>
    </row>
    <row r="368" spans="1:16" x14ac:dyDescent="0.2">
      <c r="E368" s="221" t="s">
        <v>71</v>
      </c>
      <c r="F368" s="222"/>
      <c r="G368" s="222"/>
      <c r="H368" s="223"/>
      <c r="I368" s="186">
        <v>2021</v>
      </c>
      <c r="J368" s="187"/>
      <c r="K368" s="188"/>
      <c r="L368" s="186">
        <v>2020</v>
      </c>
      <c r="M368" s="187"/>
      <c r="N368" s="188"/>
    </row>
    <row r="369" spans="1:16" x14ac:dyDescent="0.2">
      <c r="A369" s="1"/>
      <c r="E369" s="218" t="s">
        <v>216</v>
      </c>
      <c r="F369" s="219"/>
      <c r="G369" s="219"/>
      <c r="H369" s="220"/>
      <c r="I369" s="403">
        <f>+K43</f>
        <v>885370.64</v>
      </c>
      <c r="J369" s="211"/>
      <c r="K369" s="212"/>
      <c r="L369" s="210">
        <v>135681</v>
      </c>
      <c r="M369" s="211"/>
      <c r="N369" s="212"/>
    </row>
    <row r="370" spans="1:16" x14ac:dyDescent="0.2">
      <c r="A370" s="1"/>
      <c r="E370" s="218" t="s">
        <v>241</v>
      </c>
      <c r="F370" s="219"/>
      <c r="G370" s="219"/>
      <c r="H370" s="220"/>
      <c r="I370" s="207">
        <v>0</v>
      </c>
      <c r="J370" s="208"/>
      <c r="K370" s="209"/>
      <c r="L370" s="207">
        <v>0</v>
      </c>
      <c r="M370" s="208"/>
      <c r="N370" s="209"/>
    </row>
    <row r="371" spans="1:16" x14ac:dyDescent="0.2">
      <c r="A371" s="1"/>
      <c r="E371" s="218" t="s">
        <v>217</v>
      </c>
      <c r="F371" s="219"/>
      <c r="G371" s="219"/>
      <c r="H371" s="220"/>
      <c r="I371" s="207">
        <v>0</v>
      </c>
      <c r="J371" s="208"/>
      <c r="K371" s="209"/>
      <c r="L371" s="207">
        <v>0</v>
      </c>
      <c r="M371" s="208"/>
      <c r="N371" s="209"/>
    </row>
    <row r="372" spans="1:16" x14ac:dyDescent="0.2">
      <c r="A372" s="1"/>
      <c r="E372" s="218" t="s">
        <v>218</v>
      </c>
      <c r="F372" s="219"/>
      <c r="G372" s="219"/>
      <c r="H372" s="220"/>
      <c r="I372" s="207">
        <v>0</v>
      </c>
      <c r="J372" s="208"/>
      <c r="K372" s="209"/>
      <c r="L372" s="207">
        <v>0</v>
      </c>
      <c r="M372" s="208"/>
      <c r="N372" s="209"/>
    </row>
    <row r="373" spans="1:16" s="27" customFormat="1" x14ac:dyDescent="0.2">
      <c r="A373" s="8"/>
      <c r="B373" s="8"/>
      <c r="C373" s="8"/>
      <c r="D373" s="8"/>
      <c r="E373" s="218" t="s">
        <v>242</v>
      </c>
      <c r="F373" s="219"/>
      <c r="G373" s="219"/>
      <c r="H373" s="220"/>
      <c r="I373" s="207">
        <v>0</v>
      </c>
      <c r="J373" s="208"/>
      <c r="K373" s="209"/>
      <c r="L373" s="207">
        <v>0</v>
      </c>
      <c r="M373" s="208"/>
      <c r="N373" s="209"/>
      <c r="O373" s="8"/>
      <c r="P373" s="8"/>
    </row>
    <row r="374" spans="1:16" s="27" customFormat="1" x14ac:dyDescent="0.2">
      <c r="A374" s="8"/>
      <c r="B374" s="8"/>
      <c r="C374" s="8"/>
      <c r="D374" s="8"/>
      <c r="E374" s="364" t="s">
        <v>213</v>
      </c>
      <c r="F374" s="365"/>
      <c r="G374" s="365"/>
      <c r="H374" s="366"/>
      <c r="I374" s="386">
        <f>SUM(I369:K373)</f>
        <v>885370.64</v>
      </c>
      <c r="J374" s="387"/>
      <c r="K374" s="388"/>
      <c r="L374" s="386">
        <f>SUM(L369:N373)</f>
        <v>135681</v>
      </c>
      <c r="M374" s="387"/>
      <c r="N374" s="388"/>
      <c r="O374" s="8"/>
      <c r="P374" s="8"/>
    </row>
    <row r="375" spans="1:16" s="27" customFormat="1" x14ac:dyDescent="0.2">
      <c r="A375" s="8"/>
      <c r="B375" s="8"/>
      <c r="C375" s="8"/>
      <c r="D375" s="8"/>
      <c r="E375" s="8"/>
      <c r="F375" s="8"/>
      <c r="G375" s="8"/>
      <c r="H375" s="8"/>
      <c r="I375" s="8"/>
      <c r="J375" s="8"/>
      <c r="K375" s="8"/>
      <c r="L375" s="8"/>
      <c r="M375" s="8"/>
      <c r="N375" s="8"/>
      <c r="O375" s="8"/>
      <c r="P375" s="8"/>
    </row>
    <row r="376" spans="1:16" x14ac:dyDescent="0.2">
      <c r="A376" s="1"/>
    </row>
    <row r="377" spans="1:16" x14ac:dyDescent="0.2">
      <c r="B377" s="2" t="s">
        <v>37</v>
      </c>
      <c r="C377" s="373" t="s">
        <v>38</v>
      </c>
      <c r="D377" s="373"/>
      <c r="E377" s="373"/>
      <c r="F377" s="373"/>
      <c r="G377" s="373"/>
      <c r="H377" s="373"/>
      <c r="I377" s="373"/>
      <c r="J377" s="373"/>
      <c r="K377" s="373"/>
      <c r="L377" s="373"/>
      <c r="M377" s="373"/>
      <c r="N377" s="373"/>
      <c r="O377" s="373"/>
      <c r="P377" s="373"/>
    </row>
    <row r="379" spans="1:16" x14ac:dyDescent="0.2">
      <c r="A379" s="47"/>
      <c r="B379" s="195" t="s">
        <v>160</v>
      </c>
      <c r="C379" s="195"/>
      <c r="D379" s="195"/>
      <c r="E379" s="195"/>
      <c r="F379" s="195"/>
      <c r="G379" s="195"/>
      <c r="H379" s="195"/>
      <c r="I379" s="195"/>
      <c r="J379" s="195"/>
      <c r="K379" s="195"/>
      <c r="L379" s="195"/>
      <c r="M379" s="195"/>
      <c r="N379" s="195"/>
      <c r="O379" s="195"/>
      <c r="P379" s="195"/>
    </row>
    <row r="380" spans="1:16" x14ac:dyDescent="0.2">
      <c r="A380" s="47"/>
      <c r="B380" s="195"/>
      <c r="C380" s="195"/>
      <c r="D380" s="195"/>
      <c r="E380" s="195"/>
      <c r="F380" s="195"/>
      <c r="G380" s="195"/>
      <c r="H380" s="195"/>
      <c r="I380" s="195"/>
      <c r="J380" s="195"/>
      <c r="K380" s="195"/>
      <c r="L380" s="195"/>
      <c r="M380" s="195"/>
      <c r="N380" s="195"/>
      <c r="O380" s="195"/>
      <c r="P380" s="195"/>
    </row>
    <row r="382" spans="1:16" x14ac:dyDescent="0.2">
      <c r="A382" s="196" t="s">
        <v>21</v>
      </c>
      <c r="B382" s="196"/>
      <c r="C382" s="196"/>
      <c r="D382" s="196"/>
      <c r="E382" s="196"/>
      <c r="F382" s="196"/>
      <c r="G382" s="196"/>
      <c r="H382" s="196"/>
      <c r="I382" s="196"/>
      <c r="J382" s="196"/>
      <c r="K382" s="196"/>
      <c r="L382" s="196"/>
      <c r="M382" s="196"/>
      <c r="N382" s="196"/>
      <c r="O382" s="196"/>
      <c r="P382" s="196"/>
    </row>
    <row r="383" spans="1:16" x14ac:dyDescent="0.2">
      <c r="A383" s="2"/>
    </row>
    <row r="384" spans="1:16" x14ac:dyDescent="0.2">
      <c r="B384" s="197" t="s">
        <v>161</v>
      </c>
      <c r="C384" s="197"/>
      <c r="D384" s="197"/>
      <c r="E384" s="197"/>
      <c r="F384" s="197"/>
      <c r="G384" s="197"/>
      <c r="H384" s="197"/>
      <c r="I384" s="197"/>
      <c r="J384" s="197"/>
      <c r="K384" s="197"/>
      <c r="L384" s="197"/>
      <c r="M384" s="197"/>
      <c r="N384" s="197"/>
      <c r="O384" s="197"/>
      <c r="P384" s="197"/>
    </row>
    <row r="385" spans="1:16" x14ac:dyDescent="0.2">
      <c r="B385" s="197"/>
      <c r="C385" s="197"/>
      <c r="D385" s="197"/>
      <c r="E385" s="197"/>
      <c r="F385" s="197"/>
      <c r="G385" s="197"/>
      <c r="H385" s="197"/>
      <c r="I385" s="197"/>
      <c r="J385" s="197"/>
      <c r="K385" s="197"/>
      <c r="L385" s="197"/>
      <c r="M385" s="197"/>
      <c r="N385" s="197"/>
      <c r="O385" s="197"/>
      <c r="P385" s="197"/>
    </row>
    <row r="386" spans="1:16" x14ac:dyDescent="0.2">
      <c r="B386" s="197"/>
      <c r="C386" s="197"/>
      <c r="D386" s="197"/>
      <c r="E386" s="197"/>
      <c r="F386" s="197"/>
      <c r="G386" s="197"/>
      <c r="H386" s="197"/>
      <c r="I386" s="197"/>
      <c r="J386" s="197"/>
      <c r="K386" s="197"/>
      <c r="L386" s="197"/>
      <c r="M386" s="197"/>
      <c r="N386" s="197"/>
      <c r="O386" s="197"/>
      <c r="P386" s="197"/>
    </row>
    <row r="387" spans="1:16" x14ac:dyDescent="0.2">
      <c r="B387" s="71"/>
      <c r="C387" s="71"/>
      <c r="D387" s="71"/>
      <c r="E387" s="71"/>
      <c r="F387" s="71"/>
      <c r="G387" s="71"/>
      <c r="H387" s="71"/>
      <c r="I387" s="71"/>
      <c r="J387" s="71"/>
      <c r="K387" s="71"/>
      <c r="L387" s="71"/>
      <c r="M387" s="71"/>
      <c r="N387" s="71"/>
      <c r="O387" s="71"/>
      <c r="P387" s="71"/>
    </row>
    <row r="388" spans="1:16" x14ac:dyDescent="0.2">
      <c r="B388" s="1" t="s">
        <v>22</v>
      </c>
    </row>
    <row r="389" spans="1:16" x14ac:dyDescent="0.2">
      <c r="B389" s="1"/>
    </row>
    <row r="390" spans="1:16" x14ac:dyDescent="0.2">
      <c r="B390" s="2" t="s">
        <v>23</v>
      </c>
    </row>
    <row r="391" spans="1:16" x14ac:dyDescent="0.2">
      <c r="A391" s="2"/>
    </row>
    <row r="392" spans="1:16" x14ac:dyDescent="0.2">
      <c r="C392" s="3" t="s">
        <v>24</v>
      </c>
    </row>
    <row r="393" spans="1:16" x14ac:dyDescent="0.2">
      <c r="C393" s="3"/>
    </row>
    <row r="394" spans="1:16" x14ac:dyDescent="0.2">
      <c r="A394" s="27"/>
      <c r="B394" s="50"/>
      <c r="C394" s="50"/>
      <c r="D394" s="55" t="s">
        <v>3</v>
      </c>
      <c r="E394" s="55"/>
      <c r="F394" s="50"/>
      <c r="G394" s="50"/>
      <c r="H394" s="50"/>
      <c r="I394" s="50"/>
      <c r="J394" s="50"/>
      <c r="K394" s="50"/>
      <c r="L394" s="50"/>
      <c r="M394" s="50"/>
      <c r="N394" s="50"/>
      <c r="O394" s="50"/>
      <c r="P394" s="50"/>
    </row>
    <row r="395" spans="1:16" x14ac:dyDescent="0.2">
      <c r="D395" s="1"/>
      <c r="E395" s="1"/>
    </row>
    <row r="396" spans="1:16" x14ac:dyDescent="0.2">
      <c r="D396" s="1"/>
      <c r="E396" s="1"/>
    </row>
    <row r="397" spans="1:16" x14ac:dyDescent="0.2">
      <c r="E397" s="221" t="s">
        <v>71</v>
      </c>
      <c r="F397" s="222"/>
      <c r="G397" s="222"/>
      <c r="H397" s="222"/>
      <c r="I397" s="222"/>
      <c r="J397" s="222"/>
      <c r="K397" s="223"/>
      <c r="L397" s="186" t="s">
        <v>76</v>
      </c>
      <c r="M397" s="187"/>
      <c r="N397" s="188"/>
    </row>
    <row r="398" spans="1:16" x14ac:dyDescent="0.2">
      <c r="E398" s="192" t="s">
        <v>243</v>
      </c>
      <c r="F398" s="192"/>
      <c r="G398" s="192"/>
      <c r="H398" s="192"/>
      <c r="I398" s="192"/>
      <c r="J398" s="192"/>
      <c r="K398" s="192"/>
      <c r="L398" s="213">
        <v>1022678.31</v>
      </c>
      <c r="M398" s="213"/>
      <c r="N398" s="213"/>
    </row>
    <row r="399" spans="1:16" x14ac:dyDescent="0.2">
      <c r="E399" s="201" t="s">
        <v>244</v>
      </c>
      <c r="F399" s="202"/>
      <c r="G399" s="202"/>
      <c r="H399" s="202"/>
      <c r="I399" s="202"/>
      <c r="J399" s="202"/>
      <c r="K399" s="203"/>
      <c r="L399" s="215">
        <f>SUM(L398:N398)</f>
        <v>1022678.31</v>
      </c>
      <c r="M399" s="215"/>
      <c r="N399" s="215"/>
      <c r="P399" s="176"/>
    </row>
    <row r="400" spans="1:16" x14ac:dyDescent="0.2">
      <c r="E400" s="135"/>
      <c r="F400" s="135"/>
      <c r="G400" s="135"/>
      <c r="H400" s="135"/>
      <c r="I400" s="135"/>
      <c r="J400" s="135"/>
      <c r="K400" s="135"/>
      <c r="L400" s="136"/>
      <c r="M400" s="136"/>
      <c r="N400" s="136"/>
    </row>
    <row r="401" spans="1:16" x14ac:dyDescent="0.2">
      <c r="C401" s="8" t="s">
        <v>275</v>
      </c>
      <c r="E401" s="135"/>
      <c r="F401" s="135"/>
      <c r="G401" s="135"/>
      <c r="H401" s="135"/>
      <c r="I401" s="135"/>
      <c r="J401" s="135"/>
      <c r="K401" s="135"/>
      <c r="L401" s="136"/>
      <c r="M401" s="136"/>
      <c r="N401" s="136"/>
    </row>
    <row r="402" spans="1:16" x14ac:dyDescent="0.2">
      <c r="E402" s="135"/>
      <c r="F402" s="135"/>
      <c r="G402" s="135"/>
      <c r="H402" s="135"/>
      <c r="I402" s="135"/>
      <c r="J402" s="135"/>
      <c r="K402" s="135"/>
      <c r="L402" s="136"/>
      <c r="M402" s="136"/>
      <c r="N402" s="136"/>
    </row>
    <row r="404" spans="1:16" x14ac:dyDescent="0.2">
      <c r="A404" s="196" t="s">
        <v>25</v>
      </c>
      <c r="B404" s="196"/>
      <c r="C404" s="196"/>
      <c r="D404" s="196"/>
      <c r="E404" s="196"/>
      <c r="F404" s="196"/>
      <c r="G404" s="196"/>
      <c r="H404" s="196"/>
      <c r="I404" s="196"/>
      <c r="J404" s="196"/>
      <c r="K404" s="196"/>
      <c r="L404" s="196"/>
      <c r="M404" s="196"/>
      <c r="N404" s="196"/>
      <c r="O404" s="196"/>
      <c r="P404" s="196"/>
    </row>
    <row r="405" spans="1:16" x14ac:dyDescent="0.2">
      <c r="A405" s="126"/>
      <c r="B405" s="126"/>
      <c r="C405" s="126"/>
      <c r="D405" s="126"/>
      <c r="E405" s="126"/>
      <c r="F405" s="126"/>
      <c r="G405" s="126"/>
      <c r="H405" s="126"/>
      <c r="I405" s="126"/>
      <c r="J405" s="126"/>
      <c r="K405" s="126"/>
      <c r="L405" s="126"/>
      <c r="M405" s="126"/>
      <c r="N405" s="126"/>
      <c r="O405" s="126"/>
      <c r="P405" s="126"/>
    </row>
    <row r="406" spans="1:16" x14ac:dyDescent="0.2">
      <c r="B406" s="23" t="s">
        <v>56</v>
      </c>
      <c r="C406" s="13" t="s">
        <v>66</v>
      </c>
    </row>
    <row r="407" spans="1:16" x14ac:dyDescent="0.2">
      <c r="A407" s="2"/>
    </row>
    <row r="408" spans="1:16" x14ac:dyDescent="0.2">
      <c r="A408" s="2"/>
      <c r="B408" s="226" t="s">
        <v>4</v>
      </c>
      <c r="C408" s="226"/>
      <c r="D408" s="226"/>
      <c r="E408" s="226"/>
      <c r="F408" s="226"/>
      <c r="G408" s="226"/>
      <c r="H408" s="226"/>
      <c r="I408" s="226"/>
      <c r="J408" s="226"/>
      <c r="K408" s="226"/>
      <c r="L408" s="226"/>
      <c r="M408" s="226"/>
      <c r="N408" s="226"/>
      <c r="O408" s="226"/>
      <c r="P408" s="226"/>
    </row>
    <row r="409" spans="1:16" x14ac:dyDescent="0.2">
      <c r="A409" s="2"/>
      <c r="B409" s="227" t="s">
        <v>157</v>
      </c>
      <c r="C409" s="227"/>
      <c r="D409" s="227"/>
      <c r="E409" s="227"/>
      <c r="F409" s="227"/>
      <c r="G409" s="227"/>
      <c r="H409" s="227"/>
      <c r="I409" s="227"/>
      <c r="J409" s="227"/>
      <c r="K409" s="227"/>
      <c r="L409" s="227"/>
      <c r="M409" s="227"/>
      <c r="N409" s="227"/>
      <c r="O409" s="227"/>
      <c r="P409" s="227"/>
    </row>
    <row r="410" spans="1:16" x14ac:dyDescent="0.2">
      <c r="A410" s="2"/>
      <c r="B410" s="227"/>
      <c r="C410" s="227"/>
      <c r="D410" s="227"/>
      <c r="E410" s="227"/>
      <c r="F410" s="227"/>
      <c r="G410" s="227"/>
      <c r="H410" s="227"/>
      <c r="I410" s="227"/>
      <c r="J410" s="227"/>
      <c r="K410" s="227"/>
      <c r="L410" s="227"/>
      <c r="M410" s="227"/>
      <c r="N410" s="227"/>
      <c r="O410" s="227"/>
      <c r="P410" s="227"/>
    </row>
    <row r="411" spans="1:16" x14ac:dyDescent="0.2">
      <c r="A411" s="2"/>
      <c r="B411" s="227" t="s">
        <v>158</v>
      </c>
      <c r="C411" s="227"/>
      <c r="D411" s="227"/>
      <c r="E411" s="227"/>
      <c r="F411" s="227"/>
      <c r="G411" s="227"/>
      <c r="H411" s="227"/>
      <c r="I411" s="227"/>
      <c r="J411" s="227"/>
      <c r="K411" s="227"/>
      <c r="L411" s="227"/>
      <c r="M411" s="227"/>
      <c r="N411" s="227"/>
      <c r="O411" s="227"/>
      <c r="P411" s="227"/>
    </row>
    <row r="412" spans="1:16" x14ac:dyDescent="0.2">
      <c r="A412" s="2"/>
      <c r="B412" s="227"/>
      <c r="C412" s="227"/>
      <c r="D412" s="227"/>
      <c r="E412" s="227"/>
      <c r="F412" s="227"/>
      <c r="G412" s="227"/>
      <c r="H412" s="227"/>
      <c r="I412" s="227"/>
      <c r="J412" s="227"/>
      <c r="K412" s="227"/>
      <c r="L412" s="227"/>
      <c r="M412" s="227"/>
      <c r="N412" s="227"/>
      <c r="O412" s="227"/>
      <c r="P412" s="227"/>
    </row>
    <row r="413" spans="1:16" x14ac:dyDescent="0.2">
      <c r="A413" s="2"/>
      <c r="B413" s="137"/>
      <c r="C413" s="137"/>
      <c r="D413" s="137"/>
      <c r="E413" s="137"/>
      <c r="F413" s="137"/>
      <c r="G413" s="137"/>
      <c r="H413" s="137"/>
      <c r="I413" s="137"/>
      <c r="J413" s="137"/>
      <c r="K413" s="137"/>
      <c r="L413" s="137"/>
      <c r="M413" s="137"/>
      <c r="N413" s="137"/>
      <c r="O413" s="137"/>
      <c r="P413" s="137"/>
    </row>
    <row r="414" spans="1:16" x14ac:dyDescent="0.2">
      <c r="A414" s="2"/>
    </row>
    <row r="415" spans="1:16" x14ac:dyDescent="0.2">
      <c r="A415" s="2"/>
    </row>
    <row r="416" spans="1:16" x14ac:dyDescent="0.2">
      <c r="A416" s="2"/>
      <c r="C416" s="13" t="s">
        <v>276</v>
      </c>
    </row>
    <row r="417" spans="1:16" x14ac:dyDescent="0.2">
      <c r="A417" s="2"/>
    </row>
    <row r="418" spans="1:16" x14ac:dyDescent="0.2">
      <c r="A418" s="2"/>
      <c r="B418" s="27"/>
      <c r="D418" s="138" t="s">
        <v>277</v>
      </c>
    </row>
    <row r="419" spans="1:16" x14ac:dyDescent="0.2">
      <c r="A419" s="2"/>
    </row>
    <row r="420" spans="1:16" x14ac:dyDescent="0.2">
      <c r="A420" s="2"/>
      <c r="C420" s="228" t="s">
        <v>366</v>
      </c>
      <c r="D420" s="228"/>
      <c r="E420" s="228"/>
      <c r="F420" s="228"/>
      <c r="G420" s="228"/>
      <c r="H420" s="228"/>
      <c r="I420" s="228"/>
      <c r="J420" s="228"/>
      <c r="K420" s="228"/>
      <c r="L420" s="228"/>
      <c r="M420" s="228"/>
      <c r="N420" s="228"/>
      <c r="O420" s="228"/>
      <c r="P420" s="228"/>
    </row>
    <row r="421" spans="1:16" x14ac:dyDescent="0.2">
      <c r="A421" s="2"/>
      <c r="C421" s="228"/>
      <c r="D421" s="228"/>
      <c r="E421" s="228"/>
      <c r="F421" s="228"/>
      <c r="G421" s="228"/>
      <c r="H421" s="228"/>
      <c r="I421" s="228"/>
      <c r="J421" s="228"/>
      <c r="K421" s="228"/>
      <c r="L421" s="228"/>
      <c r="M421" s="228"/>
      <c r="N421" s="228"/>
      <c r="O421" s="228"/>
      <c r="P421" s="228"/>
    </row>
    <row r="422" spans="1:16" x14ac:dyDescent="0.2">
      <c r="A422" s="2"/>
      <c r="C422" s="228"/>
      <c r="D422" s="228"/>
      <c r="E422" s="228"/>
      <c r="F422" s="228"/>
      <c r="G422" s="228"/>
      <c r="H422" s="228"/>
      <c r="I422" s="228"/>
      <c r="J422" s="228"/>
      <c r="K422" s="228"/>
      <c r="L422" s="228"/>
      <c r="M422" s="228"/>
      <c r="N422" s="228"/>
      <c r="O422" s="228"/>
      <c r="P422" s="228"/>
    </row>
    <row r="423" spans="1:16" x14ac:dyDescent="0.2">
      <c r="A423" s="2"/>
      <c r="C423" s="139"/>
      <c r="D423" s="140"/>
      <c r="E423" s="140"/>
      <c r="F423" s="140"/>
      <c r="G423" s="140"/>
      <c r="H423" s="140"/>
      <c r="I423" s="140"/>
      <c r="J423" s="140"/>
      <c r="K423" s="140"/>
      <c r="L423" s="140"/>
      <c r="M423" s="140"/>
      <c r="N423" s="140"/>
      <c r="O423" s="140"/>
      <c r="P423" s="140"/>
    </row>
    <row r="424" spans="1:16" ht="12" customHeight="1" x14ac:dyDescent="0.2">
      <c r="A424" s="2"/>
      <c r="C424" s="228" t="s">
        <v>278</v>
      </c>
      <c r="D424" s="228"/>
      <c r="E424" s="228"/>
      <c r="F424" s="228"/>
      <c r="G424" s="228"/>
      <c r="H424" s="228"/>
      <c r="I424" s="228"/>
      <c r="J424" s="228"/>
      <c r="K424" s="228"/>
      <c r="L424" s="228"/>
      <c r="M424" s="228"/>
      <c r="N424" s="228"/>
      <c r="O424" s="228"/>
      <c r="P424" s="228"/>
    </row>
    <row r="425" spans="1:16" x14ac:dyDescent="0.2">
      <c r="A425" s="2"/>
      <c r="C425" s="228"/>
      <c r="D425" s="228"/>
      <c r="E425" s="228"/>
      <c r="F425" s="228"/>
      <c r="G425" s="228"/>
      <c r="H425" s="228"/>
      <c r="I425" s="228"/>
      <c r="J425" s="228"/>
      <c r="K425" s="228"/>
      <c r="L425" s="228"/>
      <c r="M425" s="228"/>
      <c r="N425" s="228"/>
      <c r="O425" s="228"/>
      <c r="P425" s="228"/>
    </row>
    <row r="426" spans="1:16" x14ac:dyDescent="0.2">
      <c r="A426" s="2"/>
      <c r="C426" s="228"/>
      <c r="D426" s="228"/>
      <c r="E426" s="228"/>
      <c r="F426" s="228"/>
      <c r="G426" s="228"/>
      <c r="H426" s="228"/>
      <c r="I426" s="228"/>
      <c r="J426" s="228"/>
      <c r="K426" s="228"/>
      <c r="L426" s="228"/>
      <c r="M426" s="228"/>
      <c r="N426" s="228"/>
      <c r="O426" s="228"/>
      <c r="P426" s="228"/>
    </row>
    <row r="427" spans="1:16" x14ac:dyDescent="0.2">
      <c r="A427" s="2"/>
      <c r="C427" s="228"/>
      <c r="D427" s="228"/>
      <c r="E427" s="228"/>
      <c r="F427" s="228"/>
      <c r="G427" s="228"/>
      <c r="H427" s="228"/>
      <c r="I427" s="228"/>
      <c r="J427" s="228"/>
      <c r="K427" s="228"/>
      <c r="L427" s="228"/>
      <c r="M427" s="228"/>
      <c r="N427" s="228"/>
      <c r="O427" s="228"/>
      <c r="P427" s="228"/>
    </row>
    <row r="428" spans="1:16" x14ac:dyDescent="0.2">
      <c r="A428" s="2"/>
      <c r="C428" s="139"/>
      <c r="D428" s="140"/>
      <c r="E428" s="140"/>
      <c r="F428" s="140"/>
      <c r="G428" s="140"/>
      <c r="H428" s="140"/>
      <c r="I428" s="140"/>
      <c r="J428" s="140"/>
      <c r="K428" s="140"/>
      <c r="L428" s="140"/>
      <c r="M428" s="140"/>
      <c r="N428" s="140"/>
      <c r="O428" s="140"/>
      <c r="P428" s="140"/>
    </row>
    <row r="429" spans="1:16" x14ac:dyDescent="0.2">
      <c r="A429" s="2"/>
      <c r="C429" s="228" t="s">
        <v>279</v>
      </c>
      <c r="D429" s="228"/>
      <c r="E429" s="228"/>
      <c r="F429" s="228"/>
      <c r="G429" s="228"/>
      <c r="H429" s="228"/>
      <c r="I429" s="228"/>
      <c r="J429" s="228"/>
      <c r="K429" s="228"/>
      <c r="L429" s="228"/>
      <c r="M429" s="228"/>
      <c r="N429" s="228"/>
      <c r="O429" s="228"/>
      <c r="P429" s="228"/>
    </row>
    <row r="430" spans="1:16" x14ac:dyDescent="0.2">
      <c r="A430" s="2"/>
      <c r="C430" s="228"/>
      <c r="D430" s="228"/>
      <c r="E430" s="228"/>
      <c r="F430" s="228"/>
      <c r="G430" s="228"/>
      <c r="H430" s="228"/>
      <c r="I430" s="228"/>
      <c r="J430" s="228"/>
      <c r="K430" s="228"/>
      <c r="L430" s="228"/>
      <c r="M430" s="228"/>
      <c r="N430" s="228"/>
      <c r="O430" s="228"/>
      <c r="P430" s="228"/>
    </row>
    <row r="431" spans="1:16" x14ac:dyDescent="0.2">
      <c r="A431" s="2"/>
      <c r="C431" s="228"/>
      <c r="D431" s="228"/>
      <c r="E431" s="228"/>
      <c r="F431" s="228"/>
      <c r="G431" s="228"/>
      <c r="H431" s="228"/>
      <c r="I431" s="228"/>
      <c r="J431" s="228"/>
      <c r="K431" s="228"/>
      <c r="L431" s="228"/>
      <c r="M431" s="228"/>
      <c r="N431" s="228"/>
      <c r="O431" s="228"/>
      <c r="P431" s="228"/>
    </row>
    <row r="432" spans="1:16" x14ac:dyDescent="0.2">
      <c r="A432" s="2"/>
      <c r="C432" s="141"/>
    </row>
    <row r="433" spans="1:16" x14ac:dyDescent="0.2">
      <c r="A433" s="2"/>
      <c r="C433" s="228" t="s">
        <v>280</v>
      </c>
      <c r="D433" s="228"/>
      <c r="E433" s="228"/>
      <c r="F433" s="228"/>
      <c r="G433" s="228"/>
      <c r="H433" s="228"/>
      <c r="I433" s="228"/>
      <c r="J433" s="228"/>
      <c r="K433" s="228"/>
      <c r="L433" s="228"/>
      <c r="M433" s="228"/>
      <c r="N433" s="228"/>
      <c r="O433" s="228"/>
      <c r="P433" s="228"/>
    </row>
    <row r="434" spans="1:16" x14ac:dyDescent="0.2">
      <c r="A434" s="2"/>
      <c r="C434" s="228"/>
      <c r="D434" s="228"/>
      <c r="E434" s="228"/>
      <c r="F434" s="228"/>
      <c r="G434" s="228"/>
      <c r="H434" s="228"/>
      <c r="I434" s="228"/>
      <c r="J434" s="228"/>
      <c r="K434" s="228"/>
      <c r="L434" s="228"/>
      <c r="M434" s="228"/>
      <c r="N434" s="228"/>
      <c r="O434" s="228"/>
      <c r="P434" s="228"/>
    </row>
    <row r="435" spans="1:16" x14ac:dyDescent="0.2">
      <c r="A435" s="2"/>
      <c r="C435" s="228"/>
      <c r="D435" s="228"/>
      <c r="E435" s="228"/>
      <c r="F435" s="228"/>
      <c r="G435" s="228"/>
      <c r="H435" s="228"/>
      <c r="I435" s="228"/>
      <c r="J435" s="228"/>
      <c r="K435" s="228"/>
      <c r="L435" s="228"/>
      <c r="M435" s="228"/>
      <c r="N435" s="228"/>
      <c r="O435" s="228"/>
      <c r="P435" s="228"/>
    </row>
    <row r="436" spans="1:16" x14ac:dyDescent="0.2">
      <c r="A436" s="2"/>
      <c r="C436" s="142"/>
      <c r="D436" s="142"/>
      <c r="E436" s="142"/>
      <c r="F436" s="142"/>
      <c r="G436" s="142"/>
      <c r="H436" s="142"/>
      <c r="I436" s="142"/>
      <c r="J436" s="142"/>
      <c r="K436" s="142"/>
      <c r="L436" s="142"/>
      <c r="M436" s="142"/>
      <c r="N436" s="142"/>
      <c r="O436" s="142"/>
      <c r="P436" s="142"/>
    </row>
    <row r="437" spans="1:16" x14ac:dyDescent="0.2">
      <c r="A437" s="2"/>
      <c r="C437" s="165"/>
      <c r="D437" s="165"/>
      <c r="E437" s="165"/>
      <c r="F437" s="165"/>
      <c r="G437" s="165"/>
      <c r="H437" s="165"/>
      <c r="I437" s="165"/>
      <c r="J437" s="165"/>
      <c r="K437" s="165"/>
      <c r="L437" s="165"/>
      <c r="M437" s="165"/>
      <c r="N437" s="165"/>
      <c r="O437" s="165"/>
      <c r="P437" s="165"/>
    </row>
    <row r="438" spans="1:16" x14ac:dyDescent="0.2">
      <c r="B438" s="23" t="s">
        <v>67</v>
      </c>
      <c r="C438" s="13" t="s">
        <v>68</v>
      </c>
    </row>
    <row r="439" spans="1:16" x14ac:dyDescent="0.2">
      <c r="A439" s="2"/>
    </row>
    <row r="440" spans="1:16" x14ac:dyDescent="0.2">
      <c r="A440" s="2"/>
      <c r="B440" s="227" t="s">
        <v>159</v>
      </c>
      <c r="C440" s="227"/>
      <c r="D440" s="227"/>
      <c r="E440" s="227"/>
      <c r="F440" s="227"/>
      <c r="G440" s="227"/>
      <c r="H440" s="227"/>
      <c r="I440" s="227"/>
      <c r="J440" s="227"/>
      <c r="K440" s="227"/>
      <c r="L440" s="227"/>
      <c r="M440" s="227"/>
      <c r="N440" s="227"/>
      <c r="O440" s="227"/>
      <c r="P440" s="227"/>
    </row>
    <row r="441" spans="1:16" x14ac:dyDescent="0.2">
      <c r="A441" s="2"/>
      <c r="B441" s="227"/>
      <c r="C441" s="227"/>
      <c r="D441" s="227"/>
      <c r="E441" s="227"/>
      <c r="F441" s="227"/>
      <c r="G441" s="227"/>
      <c r="H441" s="227"/>
      <c r="I441" s="227"/>
      <c r="J441" s="227"/>
      <c r="K441" s="227"/>
      <c r="L441" s="227"/>
      <c r="M441" s="227"/>
      <c r="N441" s="227"/>
      <c r="O441" s="227"/>
      <c r="P441" s="227"/>
    </row>
    <row r="442" spans="1:16" x14ac:dyDescent="0.2">
      <c r="A442" s="2"/>
    </row>
    <row r="443" spans="1:16" x14ac:dyDescent="0.2">
      <c r="A443" s="2"/>
      <c r="B443" s="372" t="s">
        <v>26</v>
      </c>
      <c r="C443" s="372"/>
      <c r="D443" s="372"/>
      <c r="E443" s="372"/>
      <c r="F443" s="372"/>
      <c r="G443" s="372"/>
      <c r="H443" s="372"/>
      <c r="I443" s="372"/>
      <c r="J443" s="372"/>
      <c r="K443" s="372"/>
      <c r="L443" s="372"/>
      <c r="M443" s="372"/>
      <c r="N443" s="372"/>
      <c r="O443" s="372"/>
      <c r="P443" s="372"/>
    </row>
    <row r="444" spans="1:16" x14ac:dyDescent="0.2">
      <c r="A444" s="2"/>
    </row>
    <row r="445" spans="1:16" x14ac:dyDescent="0.2">
      <c r="A445" s="2"/>
      <c r="C445" s="229" t="s">
        <v>303</v>
      </c>
      <c r="D445" s="229"/>
      <c r="E445" s="229"/>
      <c r="F445" s="229"/>
      <c r="G445" s="229"/>
      <c r="H445" s="229"/>
      <c r="I445" s="229"/>
      <c r="J445" s="229"/>
      <c r="K445" s="229"/>
      <c r="L445" s="229"/>
      <c r="M445" s="229"/>
      <c r="N445" s="229"/>
      <c r="O445" s="229"/>
    </row>
    <row r="446" spans="1:16" x14ac:dyDescent="0.2">
      <c r="A446" s="2"/>
      <c r="C446" s="229"/>
      <c r="D446" s="229"/>
      <c r="E446" s="229"/>
      <c r="F446" s="229"/>
      <c r="G446" s="229"/>
      <c r="H446" s="229"/>
      <c r="I446" s="229"/>
      <c r="J446" s="229"/>
      <c r="K446" s="229"/>
      <c r="L446" s="229"/>
      <c r="M446" s="229"/>
      <c r="N446" s="229"/>
      <c r="O446" s="229"/>
    </row>
    <row r="447" spans="1:16" x14ac:dyDescent="0.2">
      <c r="A447" s="2"/>
      <c r="C447" s="229"/>
      <c r="D447" s="229"/>
      <c r="E447" s="229"/>
      <c r="F447" s="229"/>
      <c r="G447" s="229"/>
      <c r="H447" s="229"/>
      <c r="I447" s="229"/>
      <c r="J447" s="229"/>
      <c r="K447" s="229"/>
      <c r="L447" s="229"/>
      <c r="M447" s="229"/>
      <c r="N447" s="229"/>
      <c r="O447" s="229"/>
    </row>
    <row r="448" spans="1:16" x14ac:dyDescent="0.2">
      <c r="A448" s="2"/>
    </row>
    <row r="449" spans="1:5" x14ac:dyDescent="0.2">
      <c r="A449" s="2"/>
    </row>
    <row r="450" spans="1:5" x14ac:dyDescent="0.2">
      <c r="A450" s="2"/>
      <c r="C450" s="160" t="s">
        <v>304</v>
      </c>
    </row>
    <row r="451" spans="1:5" x14ac:dyDescent="0.2">
      <c r="A451" s="2"/>
      <c r="C451" s="160" t="s">
        <v>305</v>
      </c>
    </row>
    <row r="452" spans="1:5" x14ac:dyDescent="0.2">
      <c r="A452" s="2"/>
      <c r="C452" s="160" t="s">
        <v>306</v>
      </c>
    </row>
    <row r="453" spans="1:5" x14ac:dyDescent="0.2">
      <c r="A453" s="2"/>
      <c r="C453" s="160" t="s">
        <v>307</v>
      </c>
    </row>
    <row r="454" spans="1:5" x14ac:dyDescent="0.2">
      <c r="A454" s="2"/>
      <c r="C454" s="160" t="s">
        <v>308</v>
      </c>
    </row>
    <row r="455" spans="1:5" x14ac:dyDescent="0.2">
      <c r="A455" s="2"/>
      <c r="C455" s="160" t="s">
        <v>309</v>
      </c>
    </row>
    <row r="456" spans="1:5" x14ac:dyDescent="0.2">
      <c r="A456" s="2"/>
      <c r="C456" s="160"/>
    </row>
    <row r="457" spans="1:5" x14ac:dyDescent="0.2">
      <c r="A457" s="2"/>
      <c r="C457" s="160"/>
    </row>
    <row r="458" spans="1:5" x14ac:dyDescent="0.2">
      <c r="A458" s="2"/>
      <c r="E458" s="8" t="s">
        <v>310</v>
      </c>
    </row>
    <row r="459" spans="1:5" x14ac:dyDescent="0.2">
      <c r="A459" s="2"/>
      <c r="E459" s="8" t="s">
        <v>311</v>
      </c>
    </row>
    <row r="460" spans="1:5" x14ac:dyDescent="0.2">
      <c r="A460" s="2"/>
      <c r="E460" s="8" t="s">
        <v>312</v>
      </c>
    </row>
    <row r="461" spans="1:5" x14ac:dyDescent="0.2">
      <c r="A461" s="2"/>
      <c r="E461" s="8" t="s">
        <v>313</v>
      </c>
    </row>
    <row r="462" spans="1:5" x14ac:dyDescent="0.2">
      <c r="A462" s="2"/>
      <c r="E462" s="8" t="s">
        <v>314</v>
      </c>
    </row>
    <row r="463" spans="1:5" x14ac:dyDescent="0.2">
      <c r="A463" s="2"/>
      <c r="E463" s="8" t="s">
        <v>315</v>
      </c>
    </row>
    <row r="464" spans="1:5" x14ac:dyDescent="0.2">
      <c r="A464" s="2"/>
      <c r="E464" s="8" t="s">
        <v>316</v>
      </c>
    </row>
    <row r="465" spans="1:5" x14ac:dyDescent="0.2">
      <c r="A465" s="2"/>
      <c r="E465" s="8" t="s">
        <v>317</v>
      </c>
    </row>
    <row r="466" spans="1:5" x14ac:dyDescent="0.2">
      <c r="A466" s="2"/>
      <c r="E466" s="8" t="s">
        <v>318</v>
      </c>
    </row>
    <row r="467" spans="1:5" x14ac:dyDescent="0.2">
      <c r="A467" s="2"/>
      <c r="E467" s="8" t="s">
        <v>319</v>
      </c>
    </row>
    <row r="468" spans="1:5" x14ac:dyDescent="0.2">
      <c r="A468" s="2"/>
      <c r="E468" s="8" t="s">
        <v>320</v>
      </c>
    </row>
    <row r="469" spans="1:5" x14ac:dyDescent="0.2">
      <c r="A469" s="2"/>
      <c r="E469" s="8" t="s">
        <v>321</v>
      </c>
    </row>
    <row r="470" spans="1:5" x14ac:dyDescent="0.2">
      <c r="A470" s="2"/>
      <c r="E470" s="8" t="s">
        <v>322</v>
      </c>
    </row>
    <row r="471" spans="1:5" x14ac:dyDescent="0.2">
      <c r="A471" s="2"/>
      <c r="E471" s="8" t="s">
        <v>347</v>
      </c>
    </row>
    <row r="472" spans="1:5" x14ac:dyDescent="0.2">
      <c r="A472" s="2"/>
    </row>
    <row r="473" spans="1:5" x14ac:dyDescent="0.2">
      <c r="A473" s="2"/>
      <c r="C473" s="8" t="s">
        <v>348</v>
      </c>
    </row>
    <row r="474" spans="1:5" x14ac:dyDescent="0.2">
      <c r="A474" s="2"/>
      <c r="C474" s="8" t="s">
        <v>349</v>
      </c>
    </row>
    <row r="475" spans="1:5" x14ac:dyDescent="0.2">
      <c r="A475" s="2"/>
      <c r="C475" s="8" t="s">
        <v>350</v>
      </c>
    </row>
    <row r="476" spans="1:5" x14ac:dyDescent="0.2">
      <c r="A476" s="2"/>
    </row>
    <row r="477" spans="1:5" x14ac:dyDescent="0.2">
      <c r="A477" s="2"/>
    </row>
    <row r="478" spans="1:5" x14ac:dyDescent="0.2">
      <c r="A478" s="2"/>
    </row>
    <row r="479" spans="1:5" x14ac:dyDescent="0.2">
      <c r="A479" s="2"/>
    </row>
    <row r="480" spans="1:5" x14ac:dyDescent="0.2">
      <c r="A480" s="2"/>
    </row>
    <row r="481" spans="1:13" x14ac:dyDescent="0.2">
      <c r="A481" s="2"/>
    </row>
    <row r="482" spans="1:13" x14ac:dyDescent="0.2">
      <c r="A482" s="2"/>
    </row>
    <row r="483" spans="1:13" x14ac:dyDescent="0.2">
      <c r="B483" s="1"/>
    </row>
    <row r="484" spans="1:13" ht="15" x14ac:dyDescent="0.25">
      <c r="C484" s="143"/>
      <c r="D484" s="143"/>
      <c r="E484" s="143"/>
      <c r="F484" s="143"/>
      <c r="G484" s="143"/>
      <c r="H484" s="143"/>
      <c r="I484" s="143"/>
      <c r="J484" s="143"/>
      <c r="K484" s="143"/>
      <c r="L484" s="144"/>
      <c r="M484" s="144"/>
    </row>
    <row r="485" spans="1:13" ht="15" x14ac:dyDescent="0.25">
      <c r="C485" s="143"/>
      <c r="D485" s="143"/>
      <c r="E485" s="143"/>
      <c r="F485" s="143"/>
      <c r="G485" s="143"/>
      <c r="H485" s="143"/>
      <c r="I485" s="143"/>
      <c r="J485" s="143"/>
      <c r="K485" s="143"/>
      <c r="L485" s="144"/>
      <c r="M485" s="144"/>
    </row>
    <row r="486" spans="1:13" ht="15" x14ac:dyDescent="0.25">
      <c r="C486" s="143"/>
      <c r="D486" s="143"/>
      <c r="E486" s="143"/>
      <c r="F486" s="143"/>
      <c r="G486" s="143"/>
      <c r="H486" s="143"/>
      <c r="I486" s="143"/>
      <c r="J486" s="143"/>
      <c r="K486" s="143"/>
      <c r="L486" s="144"/>
      <c r="M486" s="144"/>
    </row>
    <row r="487" spans="1:13" ht="15" x14ac:dyDescent="0.25">
      <c r="C487" s="143"/>
      <c r="D487" s="143"/>
      <c r="E487" s="143"/>
      <c r="F487" s="143"/>
      <c r="G487" s="143"/>
      <c r="H487" s="143"/>
      <c r="I487" s="143"/>
      <c r="J487" s="143"/>
      <c r="K487" s="143"/>
      <c r="L487" s="144"/>
      <c r="M487" s="144"/>
    </row>
    <row r="488" spans="1:13" ht="15" x14ac:dyDescent="0.25">
      <c r="C488" s="144"/>
      <c r="D488" s="144"/>
      <c r="E488" s="144"/>
      <c r="F488" s="144"/>
      <c r="G488" s="144"/>
      <c r="H488" s="144"/>
      <c r="I488" s="144"/>
      <c r="J488" s="144"/>
      <c r="K488" s="144"/>
      <c r="L488" s="144"/>
      <c r="M488" s="144"/>
    </row>
    <row r="489" spans="1:13" ht="15" x14ac:dyDescent="0.25">
      <c r="C489" s="144"/>
      <c r="D489" s="144"/>
      <c r="E489" s="144"/>
      <c r="F489" s="144"/>
      <c r="G489" s="144"/>
      <c r="H489" s="144"/>
      <c r="I489" s="144"/>
      <c r="J489" s="144"/>
      <c r="K489" s="144"/>
      <c r="L489" s="144"/>
      <c r="M489" s="144"/>
    </row>
    <row r="490" spans="1:13" ht="15" x14ac:dyDescent="0.25">
      <c r="C490" s="144"/>
      <c r="D490" s="144"/>
      <c r="E490" s="144"/>
      <c r="F490" s="144"/>
      <c r="G490" s="144"/>
      <c r="H490" s="144"/>
      <c r="I490" s="144"/>
      <c r="J490" s="144"/>
      <c r="K490" s="144"/>
      <c r="L490" s="144"/>
      <c r="M490" s="144"/>
    </row>
    <row r="491" spans="1:13" ht="15" x14ac:dyDescent="0.25">
      <c r="C491" s="144"/>
      <c r="D491" s="144"/>
      <c r="E491" s="144"/>
      <c r="F491" s="144"/>
      <c r="G491" s="144"/>
      <c r="H491" s="144"/>
      <c r="I491" s="144"/>
      <c r="J491" s="144"/>
      <c r="K491" s="144"/>
      <c r="L491" s="144"/>
      <c r="M491" s="144"/>
    </row>
    <row r="492" spans="1:13" ht="15" x14ac:dyDescent="0.25">
      <c r="C492" s="144"/>
      <c r="D492" s="144"/>
      <c r="E492" s="144"/>
      <c r="F492" s="144"/>
      <c r="G492" s="144"/>
      <c r="H492" s="144"/>
      <c r="I492" s="144"/>
      <c r="J492" s="144"/>
      <c r="K492" s="144"/>
      <c r="L492" s="144"/>
      <c r="M492" s="144"/>
    </row>
    <row r="493" spans="1:13" ht="15" x14ac:dyDescent="0.25">
      <c r="C493" s="144"/>
      <c r="D493" s="144"/>
      <c r="E493" s="144"/>
      <c r="F493" s="144"/>
      <c r="G493" s="144"/>
      <c r="H493" s="144"/>
      <c r="I493" s="144"/>
      <c r="J493" s="144"/>
      <c r="K493" s="144"/>
      <c r="L493" s="144"/>
      <c r="M493" s="144"/>
    </row>
    <row r="494" spans="1:13" ht="15" x14ac:dyDescent="0.25">
      <c r="C494" s="144"/>
      <c r="D494" s="144"/>
      <c r="E494" s="144"/>
      <c r="F494" s="144"/>
      <c r="G494" s="144"/>
      <c r="H494" s="144"/>
      <c r="I494" s="144"/>
      <c r="J494" s="144"/>
      <c r="K494" s="144"/>
      <c r="L494" s="144"/>
      <c r="M494" s="144"/>
    </row>
    <row r="495" spans="1:13" ht="15" x14ac:dyDescent="0.25">
      <c r="C495" s="144"/>
      <c r="D495" s="144"/>
      <c r="E495" s="144"/>
      <c r="F495" s="144"/>
      <c r="G495" s="144"/>
      <c r="H495" s="144"/>
      <c r="I495" s="144"/>
      <c r="J495" s="144"/>
      <c r="K495" s="144"/>
      <c r="L495" s="144"/>
      <c r="M495" s="144"/>
    </row>
    <row r="496" spans="1:13" x14ac:dyDescent="0.2">
      <c r="C496" s="1"/>
    </row>
    <row r="497" spans="2:16" x14ac:dyDescent="0.2">
      <c r="C497" s="1"/>
    </row>
    <row r="498" spans="2:16" x14ac:dyDescent="0.2">
      <c r="B498" s="23" t="s">
        <v>57</v>
      </c>
      <c r="C498" s="13" t="s">
        <v>281</v>
      </c>
    </row>
    <row r="499" spans="2:16" x14ac:dyDescent="0.2">
      <c r="B499" s="2"/>
    </row>
    <row r="500" spans="2:16" x14ac:dyDescent="0.2">
      <c r="B500" s="2"/>
    </row>
    <row r="501" spans="2:16" x14ac:dyDescent="0.2">
      <c r="B501" s="27"/>
      <c r="C501" s="55" t="s">
        <v>26</v>
      </c>
      <c r="D501" s="50"/>
      <c r="E501" s="50"/>
      <c r="F501" s="50"/>
      <c r="G501" s="50"/>
      <c r="H501" s="50"/>
      <c r="I501" s="50"/>
      <c r="J501" s="50"/>
      <c r="K501" s="50"/>
      <c r="L501" s="50"/>
      <c r="M501" s="50"/>
      <c r="N501" s="50"/>
      <c r="O501" s="50"/>
      <c r="P501" s="50"/>
    </row>
    <row r="502" spans="2:16" x14ac:dyDescent="0.2">
      <c r="B502" s="1"/>
    </row>
    <row r="503" spans="2:16" ht="14.25" x14ac:dyDescent="0.2">
      <c r="B503" s="110"/>
      <c r="C503" s="145"/>
      <c r="D503" s="146" t="s">
        <v>282</v>
      </c>
      <c r="E503" s="145"/>
      <c r="F503" s="145"/>
      <c r="G503" s="145"/>
      <c r="H503" s="145"/>
      <c r="I503" s="145"/>
      <c r="J503" s="145"/>
      <c r="K503" s="145"/>
      <c r="L503" s="145"/>
      <c r="M503" s="145"/>
      <c r="N503" s="145"/>
      <c r="O503" s="145"/>
      <c r="P503" s="145"/>
    </row>
    <row r="504" spans="2:16" ht="14.25" x14ac:dyDescent="0.2">
      <c r="B504" s="110"/>
      <c r="C504" s="145"/>
      <c r="D504" s="146" t="s">
        <v>283</v>
      </c>
      <c r="E504" s="145"/>
      <c r="F504" s="145"/>
      <c r="G504" s="145"/>
      <c r="H504" s="145"/>
      <c r="I504" s="145"/>
      <c r="J504" s="145"/>
      <c r="K504" s="145"/>
      <c r="L504" s="145"/>
      <c r="M504" s="114"/>
      <c r="N504" s="114"/>
      <c r="O504" s="114"/>
      <c r="P504" s="114"/>
    </row>
    <row r="505" spans="2:16" ht="14.25" x14ac:dyDescent="0.2">
      <c r="B505" s="110"/>
      <c r="C505" s="145"/>
      <c r="D505" s="146" t="s">
        <v>284</v>
      </c>
      <c r="E505" s="145"/>
      <c r="F505" s="145"/>
      <c r="G505" s="145"/>
      <c r="H505" s="145"/>
      <c r="I505" s="145"/>
      <c r="J505" s="145"/>
      <c r="K505" s="145"/>
      <c r="L505" s="145"/>
      <c r="M505" s="114"/>
      <c r="N505" s="114"/>
      <c r="O505" s="114"/>
      <c r="P505" s="114"/>
    </row>
    <row r="506" spans="2:16" ht="14.25" x14ac:dyDescent="0.2">
      <c r="B506" s="110"/>
      <c r="C506" s="145"/>
      <c r="D506" s="146" t="s">
        <v>285</v>
      </c>
      <c r="E506" s="145"/>
      <c r="F506" s="145"/>
      <c r="G506" s="145"/>
      <c r="H506" s="145"/>
      <c r="I506" s="145"/>
      <c r="J506" s="145"/>
      <c r="K506" s="145"/>
      <c r="L506" s="145"/>
      <c r="M506" s="114"/>
      <c r="N506" s="114"/>
      <c r="O506" s="114"/>
      <c r="P506" s="114"/>
    </row>
    <row r="507" spans="2:16" ht="16.5" x14ac:dyDescent="0.25">
      <c r="B507" s="147"/>
      <c r="C507" s="147"/>
      <c r="D507" s="147"/>
      <c r="E507" s="147"/>
      <c r="F507" s="148"/>
      <c r="G507" s="148"/>
      <c r="H507" s="148"/>
      <c r="I507" s="148"/>
      <c r="J507" s="148"/>
      <c r="K507" s="144"/>
      <c r="L507" s="144"/>
      <c r="M507" s="114"/>
      <c r="N507" s="114"/>
      <c r="O507" s="114"/>
      <c r="P507" s="114"/>
    </row>
    <row r="508" spans="2:16" ht="14.25" x14ac:dyDescent="0.2">
      <c r="B508" s="110"/>
      <c r="C508" s="145"/>
      <c r="D508" s="146" t="s">
        <v>286</v>
      </c>
      <c r="E508" s="145"/>
      <c r="F508" s="145"/>
      <c r="G508" s="145"/>
      <c r="H508" s="145"/>
      <c r="I508" s="145"/>
      <c r="J508" s="145"/>
      <c r="K508" s="145"/>
      <c r="L508" s="145"/>
      <c r="M508" s="114"/>
      <c r="N508" s="114"/>
      <c r="O508" s="114"/>
      <c r="P508" s="114"/>
    </row>
    <row r="509" spans="2:16" ht="14.25" x14ac:dyDescent="0.2">
      <c r="B509" s="110"/>
      <c r="C509" s="145"/>
      <c r="D509" s="146" t="s">
        <v>287</v>
      </c>
      <c r="E509" s="145"/>
      <c r="F509" s="145"/>
      <c r="G509" s="145"/>
      <c r="H509" s="145"/>
      <c r="I509" s="145"/>
      <c r="J509" s="145"/>
      <c r="K509" s="145"/>
      <c r="L509" s="145"/>
      <c r="M509" s="114"/>
      <c r="N509" s="114"/>
      <c r="O509" s="114"/>
      <c r="P509" s="114"/>
    </row>
    <row r="510" spans="2:16" ht="14.25" x14ac:dyDescent="0.2">
      <c r="B510" s="110"/>
      <c r="C510" s="145"/>
      <c r="D510" s="146" t="s">
        <v>288</v>
      </c>
      <c r="E510" s="145"/>
      <c r="F510" s="145"/>
      <c r="G510" s="145"/>
      <c r="H510" s="145"/>
      <c r="I510" s="145"/>
      <c r="J510" s="145"/>
      <c r="K510" s="145"/>
      <c r="L510" s="145"/>
      <c r="M510" s="114"/>
      <c r="N510" s="114"/>
      <c r="O510" s="114"/>
      <c r="P510" s="114"/>
    </row>
    <row r="511" spans="2:16" ht="16.5" x14ac:dyDescent="0.2">
      <c r="B511" s="230"/>
      <c r="C511" s="230"/>
      <c r="D511" s="230"/>
      <c r="E511" s="230"/>
      <c r="F511" s="230"/>
      <c r="G511" s="230"/>
      <c r="H511" s="230"/>
      <c r="I511" s="230"/>
      <c r="J511" s="230"/>
      <c r="K511" s="230"/>
      <c r="L511" s="230"/>
      <c r="M511" s="114"/>
      <c r="N511" s="114"/>
      <c r="O511" s="114"/>
      <c r="P511" s="114"/>
    </row>
    <row r="512" spans="2:16" ht="14.25" x14ac:dyDescent="0.2">
      <c r="B512" s="110"/>
      <c r="C512" s="145"/>
      <c r="D512" s="146" t="s">
        <v>289</v>
      </c>
      <c r="E512" s="145"/>
      <c r="F512" s="145"/>
      <c r="G512" s="145"/>
      <c r="H512" s="145"/>
      <c r="I512" s="145"/>
      <c r="J512" s="145"/>
      <c r="K512" s="145"/>
      <c r="L512" s="145"/>
      <c r="M512" s="114"/>
      <c r="N512" s="114"/>
      <c r="O512" s="114"/>
      <c r="P512" s="114"/>
    </row>
    <row r="513" spans="2:16" ht="14.25" x14ac:dyDescent="0.2">
      <c r="B513" s="110"/>
      <c r="C513" s="145"/>
      <c r="D513" s="146" t="s">
        <v>290</v>
      </c>
      <c r="E513" s="145"/>
      <c r="F513" s="145"/>
      <c r="G513" s="145"/>
      <c r="H513" s="145"/>
      <c r="I513" s="145"/>
      <c r="J513" s="145"/>
      <c r="K513" s="145"/>
      <c r="L513" s="145"/>
      <c r="M513" s="114"/>
      <c r="N513" s="114"/>
      <c r="O513" s="114"/>
      <c r="P513" s="114"/>
    </row>
    <row r="514" spans="2:16" ht="14.25" x14ac:dyDescent="0.2">
      <c r="B514" s="110"/>
      <c r="C514" s="145"/>
      <c r="D514" s="146" t="s">
        <v>291</v>
      </c>
      <c r="E514" s="145"/>
      <c r="F514" s="145"/>
      <c r="G514" s="145"/>
      <c r="H514" s="145"/>
      <c r="I514" s="145"/>
      <c r="J514" s="145"/>
      <c r="K514" s="145"/>
      <c r="L514" s="145"/>
      <c r="M514" s="114"/>
      <c r="N514" s="114"/>
      <c r="O514" s="114"/>
      <c r="P514" s="114"/>
    </row>
    <row r="515" spans="2:16" ht="14.25" x14ac:dyDescent="0.2">
      <c r="B515" s="110"/>
      <c r="C515" s="145"/>
      <c r="D515" s="146" t="s">
        <v>292</v>
      </c>
      <c r="E515" s="145"/>
      <c r="F515" s="145"/>
      <c r="G515" s="145"/>
      <c r="H515" s="145"/>
      <c r="I515" s="145"/>
      <c r="J515" s="145"/>
      <c r="K515" s="145"/>
      <c r="L515" s="145"/>
      <c r="M515" s="114"/>
      <c r="N515" s="114"/>
      <c r="O515" s="114"/>
      <c r="P515" s="114"/>
    </row>
    <row r="516" spans="2:16" ht="16.5" x14ac:dyDescent="0.25">
      <c r="B516" s="231"/>
      <c r="C516" s="231"/>
      <c r="D516" s="231"/>
      <c r="E516" s="231"/>
      <c r="F516" s="231"/>
      <c r="G516" s="231"/>
      <c r="H516" s="231"/>
      <c r="I516" s="231"/>
      <c r="J516" s="231"/>
      <c r="K516" s="231"/>
      <c r="L516" s="231"/>
      <c r="M516" s="114"/>
      <c r="N516" s="114"/>
      <c r="O516" s="114"/>
      <c r="P516" s="114"/>
    </row>
    <row r="517" spans="2:16" ht="16.5" x14ac:dyDescent="0.25">
      <c r="B517" s="147"/>
      <c r="C517" s="147"/>
      <c r="D517" s="147"/>
      <c r="E517" s="147"/>
      <c r="F517" s="148"/>
      <c r="G517" s="148"/>
      <c r="H517" s="148"/>
      <c r="I517" s="148"/>
      <c r="J517" s="148"/>
      <c r="K517" s="144"/>
      <c r="L517" s="144"/>
      <c r="M517" s="114"/>
      <c r="N517" s="114"/>
      <c r="O517" s="114"/>
      <c r="P517" s="114"/>
    </row>
    <row r="518" spans="2:16" ht="14.25" x14ac:dyDescent="0.2">
      <c r="B518" s="110"/>
      <c r="C518" s="145"/>
      <c r="D518" s="146" t="s">
        <v>293</v>
      </c>
      <c r="E518" s="145"/>
      <c r="F518" s="145"/>
      <c r="G518" s="145"/>
      <c r="H518" s="145"/>
      <c r="I518" s="145"/>
      <c r="J518" s="145"/>
      <c r="K518" s="145"/>
      <c r="L518" s="145"/>
      <c r="M518" s="114"/>
      <c r="N518" s="114"/>
      <c r="O518" s="114"/>
      <c r="P518" s="114"/>
    </row>
    <row r="519" spans="2:16" ht="14.25" x14ac:dyDescent="0.2">
      <c r="B519" s="110"/>
      <c r="C519" s="145"/>
      <c r="D519" s="146" t="s">
        <v>294</v>
      </c>
      <c r="E519" s="145"/>
      <c r="F519" s="145"/>
      <c r="G519" s="145"/>
      <c r="H519" s="145"/>
      <c r="I519" s="145"/>
      <c r="J519" s="145"/>
      <c r="K519" s="145"/>
      <c r="L519" s="145"/>
      <c r="M519" s="114"/>
      <c r="N519" s="114"/>
      <c r="O519" s="114"/>
      <c r="P519" s="114"/>
    </row>
    <row r="520" spans="2:16" ht="14.25" x14ac:dyDescent="0.2">
      <c r="B520" s="110"/>
      <c r="C520" s="145"/>
      <c r="D520" s="146" t="s">
        <v>295</v>
      </c>
      <c r="E520" s="145"/>
      <c r="F520" s="145"/>
      <c r="G520" s="145"/>
      <c r="H520" s="145"/>
      <c r="I520" s="145"/>
      <c r="J520" s="145"/>
      <c r="K520" s="145"/>
      <c r="L520" s="145"/>
      <c r="M520" s="114"/>
      <c r="N520" s="114"/>
      <c r="O520" s="114"/>
      <c r="P520" s="114"/>
    </row>
    <row r="521" spans="2:16" ht="14.25" x14ac:dyDescent="0.2">
      <c r="B521" s="110"/>
      <c r="C521" s="145"/>
      <c r="D521" s="146" t="s">
        <v>296</v>
      </c>
      <c r="E521" s="145"/>
      <c r="F521" s="145"/>
      <c r="G521" s="145"/>
      <c r="H521" s="145"/>
      <c r="I521" s="145"/>
      <c r="J521" s="145"/>
      <c r="K521" s="145"/>
      <c r="L521" s="145"/>
      <c r="M521" s="114"/>
      <c r="N521" s="114"/>
      <c r="O521" s="114"/>
      <c r="P521" s="114"/>
    </row>
    <row r="522" spans="2:16" ht="14.25" x14ac:dyDescent="0.2">
      <c r="B522" s="110"/>
      <c r="C522" s="145"/>
      <c r="D522" s="146" t="s">
        <v>297</v>
      </c>
      <c r="E522" s="145"/>
      <c r="F522" s="145"/>
      <c r="G522" s="145"/>
      <c r="H522" s="145"/>
      <c r="I522" s="145"/>
      <c r="J522" s="145"/>
      <c r="K522" s="145"/>
      <c r="L522" s="145"/>
      <c r="M522" s="114"/>
      <c r="N522" s="114"/>
      <c r="O522" s="114"/>
      <c r="P522" s="114"/>
    </row>
    <row r="523" spans="2:16" ht="16.5" x14ac:dyDescent="0.25">
      <c r="B523" s="147"/>
      <c r="C523" s="147"/>
      <c r="D523" s="147"/>
      <c r="E523" s="147"/>
      <c r="F523" s="148"/>
      <c r="G523" s="148"/>
      <c r="H523" s="148"/>
      <c r="I523" s="148"/>
      <c r="J523" s="148"/>
      <c r="K523" s="144"/>
      <c r="L523" s="144"/>
      <c r="M523" s="114"/>
      <c r="N523" s="114"/>
      <c r="O523" s="114"/>
      <c r="P523" s="114"/>
    </row>
    <row r="524" spans="2:16" ht="16.5" x14ac:dyDescent="0.25">
      <c r="B524" s="147"/>
      <c r="C524" s="110"/>
      <c r="D524" s="149" t="s">
        <v>298</v>
      </c>
      <c r="E524" s="147"/>
      <c r="F524" s="147"/>
      <c r="G524" s="147"/>
      <c r="H524" s="147"/>
      <c r="I524" s="147"/>
      <c r="J524" s="147"/>
      <c r="K524" s="147"/>
      <c r="L524" s="147"/>
      <c r="M524" s="114"/>
      <c r="N524" s="114"/>
      <c r="O524" s="114"/>
      <c r="P524" s="114"/>
    </row>
    <row r="525" spans="2:16" ht="16.5" x14ac:dyDescent="0.25">
      <c r="B525" s="147"/>
      <c r="C525" s="147"/>
      <c r="D525" s="147"/>
      <c r="E525" s="147"/>
      <c r="F525" s="148"/>
      <c r="G525" s="148"/>
      <c r="H525" s="148"/>
      <c r="I525" s="148"/>
      <c r="J525" s="148"/>
      <c r="K525" s="144"/>
      <c r="L525" s="144"/>
      <c r="M525" s="114"/>
      <c r="N525" s="114"/>
      <c r="O525" s="114"/>
      <c r="P525" s="114"/>
    </row>
    <row r="526" spans="2:16" ht="16.5" x14ac:dyDescent="0.25">
      <c r="B526" s="147"/>
      <c r="C526" s="147"/>
      <c r="D526" s="147"/>
      <c r="E526" s="147"/>
      <c r="F526" s="148"/>
      <c r="G526" s="148"/>
      <c r="H526" s="148"/>
      <c r="I526" s="148"/>
      <c r="J526" s="148"/>
      <c r="K526" s="144"/>
      <c r="L526" s="144"/>
      <c r="M526" s="114"/>
      <c r="N526" s="114"/>
      <c r="O526" s="114"/>
      <c r="P526" s="114"/>
    </row>
    <row r="527" spans="2:16" ht="16.5" x14ac:dyDescent="0.25">
      <c r="B527" s="147"/>
      <c r="C527" s="147"/>
      <c r="D527" s="147"/>
      <c r="E527" s="147"/>
      <c r="F527" s="148"/>
      <c r="G527" s="148"/>
      <c r="H527" s="148"/>
      <c r="I527" s="148"/>
      <c r="J527" s="148"/>
      <c r="K527" s="144"/>
      <c r="L527" s="144"/>
      <c r="M527" s="114"/>
      <c r="N527" s="114"/>
      <c r="O527" s="114"/>
      <c r="P527" s="114"/>
    </row>
    <row r="528" spans="2:16" ht="16.5" x14ac:dyDescent="0.25">
      <c r="B528" s="147"/>
      <c r="C528" s="147"/>
      <c r="D528" s="147"/>
      <c r="E528" s="147"/>
      <c r="F528" s="148"/>
      <c r="G528" s="148"/>
      <c r="H528" s="148"/>
      <c r="I528" s="148"/>
      <c r="J528" s="148"/>
      <c r="K528" s="144"/>
      <c r="L528" s="144"/>
      <c r="M528" s="114"/>
      <c r="N528" s="114"/>
      <c r="O528" s="114"/>
      <c r="P528" s="114"/>
    </row>
    <row r="529" spans="2:16" ht="16.5" x14ac:dyDescent="0.25">
      <c r="B529" s="147"/>
      <c r="C529" s="147"/>
      <c r="D529" s="147"/>
      <c r="E529" s="147"/>
      <c r="F529" s="148"/>
      <c r="G529" s="148"/>
      <c r="H529" s="148"/>
      <c r="I529" s="148"/>
      <c r="J529" s="148"/>
      <c r="K529" s="144"/>
      <c r="L529" s="144"/>
      <c r="M529" s="114"/>
      <c r="N529" s="114"/>
      <c r="O529" s="114"/>
      <c r="P529" s="114"/>
    </row>
    <row r="530" spans="2:16" ht="16.5" x14ac:dyDescent="0.25">
      <c r="B530" s="147"/>
      <c r="C530" s="147"/>
      <c r="D530" s="147"/>
      <c r="E530" s="147"/>
      <c r="F530" s="148"/>
      <c r="G530" s="148"/>
      <c r="H530" s="148"/>
      <c r="I530" s="148"/>
      <c r="J530" s="148"/>
      <c r="K530" s="144"/>
      <c r="L530" s="144"/>
      <c r="M530" s="114"/>
      <c r="N530" s="114"/>
      <c r="O530" s="114"/>
      <c r="P530" s="114"/>
    </row>
    <row r="531" spans="2:16" ht="16.5" x14ac:dyDescent="0.25">
      <c r="B531" s="147"/>
      <c r="C531" s="147"/>
      <c r="D531" s="147"/>
      <c r="E531" s="147"/>
      <c r="F531" s="148"/>
      <c r="G531" s="148"/>
      <c r="H531" s="148"/>
      <c r="I531" s="148"/>
      <c r="J531" s="148"/>
      <c r="K531" s="144"/>
      <c r="L531" s="144"/>
      <c r="M531" s="114"/>
      <c r="N531" s="114"/>
      <c r="O531" s="114"/>
      <c r="P531" s="114"/>
    </row>
    <row r="532" spans="2:16" x14ac:dyDescent="0.2">
      <c r="B532" s="2" t="s">
        <v>299</v>
      </c>
      <c r="C532" s="224" t="s">
        <v>300</v>
      </c>
      <c r="D532" s="224"/>
      <c r="E532" s="224"/>
      <c r="F532" s="224"/>
      <c r="G532" s="224"/>
      <c r="H532" s="224"/>
      <c r="I532" s="224"/>
      <c r="J532" s="224"/>
      <c r="K532" s="224"/>
      <c r="L532" s="224"/>
      <c r="M532" s="224"/>
      <c r="N532" s="224"/>
      <c r="O532" s="224"/>
      <c r="P532" s="224"/>
    </row>
    <row r="533" spans="2:16" ht="16.5" x14ac:dyDescent="0.25">
      <c r="B533" s="147"/>
      <c r="C533" s="147"/>
      <c r="D533" s="147"/>
      <c r="E533" s="147"/>
      <c r="F533" s="148"/>
      <c r="G533" s="148"/>
      <c r="H533" s="148"/>
      <c r="I533" s="148"/>
      <c r="J533" s="148"/>
      <c r="K533" s="144"/>
      <c r="L533" s="144"/>
    </row>
    <row r="534" spans="2:16" ht="16.5" x14ac:dyDescent="0.25">
      <c r="B534" s="23" t="s">
        <v>56</v>
      </c>
      <c r="C534" s="13" t="s">
        <v>301</v>
      </c>
      <c r="D534" s="147"/>
      <c r="E534" s="147"/>
      <c r="F534" s="148"/>
      <c r="G534" s="148"/>
      <c r="H534" s="148"/>
      <c r="I534" s="148"/>
      <c r="J534" s="148"/>
      <c r="K534" s="144"/>
      <c r="L534" s="144"/>
    </row>
    <row r="536" spans="2:16" x14ac:dyDescent="0.2">
      <c r="D536" s="8" t="s">
        <v>333</v>
      </c>
    </row>
    <row r="538" spans="2:16" x14ac:dyDescent="0.2">
      <c r="D538" s="13" t="s">
        <v>71</v>
      </c>
      <c r="K538" s="13" t="s">
        <v>334</v>
      </c>
    </row>
    <row r="539" spans="2:16" x14ac:dyDescent="0.2">
      <c r="D539" s="158" t="s">
        <v>323</v>
      </c>
      <c r="K539" s="127" t="s">
        <v>335</v>
      </c>
    </row>
    <row r="540" spans="2:16" x14ac:dyDescent="0.2">
      <c r="D540" s="158" t="s">
        <v>324</v>
      </c>
      <c r="K540" s="127" t="s">
        <v>336</v>
      </c>
    </row>
    <row r="541" spans="2:16" x14ac:dyDescent="0.2">
      <c r="D541" s="158" t="s">
        <v>325</v>
      </c>
      <c r="K541" s="127" t="s">
        <v>337</v>
      </c>
    </row>
    <row r="542" spans="2:16" x14ac:dyDescent="0.2">
      <c r="D542" s="158" t="s">
        <v>326</v>
      </c>
      <c r="K542" s="127" t="s">
        <v>338</v>
      </c>
    </row>
    <row r="543" spans="2:16" x14ac:dyDescent="0.2">
      <c r="D543" s="158" t="s">
        <v>327</v>
      </c>
      <c r="K543" s="127" t="s">
        <v>339</v>
      </c>
    </row>
    <row r="544" spans="2:16" x14ac:dyDescent="0.2">
      <c r="D544" s="158" t="s">
        <v>328</v>
      </c>
      <c r="K544" s="127" t="s">
        <v>340</v>
      </c>
    </row>
    <row r="545" spans="2:16" x14ac:dyDescent="0.2">
      <c r="D545" s="158" t="s">
        <v>329</v>
      </c>
      <c r="K545" s="127" t="s">
        <v>344</v>
      </c>
    </row>
    <row r="546" spans="2:16" x14ac:dyDescent="0.2">
      <c r="D546" s="158" t="s">
        <v>330</v>
      </c>
      <c r="K546" s="127" t="s">
        <v>343</v>
      </c>
    </row>
    <row r="547" spans="2:16" x14ac:dyDescent="0.2">
      <c r="D547" s="159" t="s">
        <v>331</v>
      </c>
      <c r="K547" s="127" t="s">
        <v>341</v>
      </c>
    </row>
    <row r="548" spans="2:16" x14ac:dyDescent="0.2">
      <c r="B548" s="1"/>
      <c r="D548" s="159" t="s">
        <v>332</v>
      </c>
      <c r="K548" s="127" t="s">
        <v>342</v>
      </c>
    </row>
    <row r="549" spans="2:16" x14ac:dyDescent="0.2">
      <c r="B549" s="1"/>
    </row>
    <row r="550" spans="2:16" x14ac:dyDescent="0.2">
      <c r="B550" s="1"/>
    </row>
    <row r="551" spans="2:16" x14ac:dyDescent="0.2">
      <c r="B551" s="1"/>
      <c r="C551" s="228" t="s">
        <v>368</v>
      </c>
      <c r="D551" s="228"/>
      <c r="E551" s="228"/>
      <c r="F551" s="228"/>
      <c r="G551" s="228"/>
      <c r="H551" s="228"/>
      <c r="I551" s="228"/>
      <c r="J551" s="228"/>
      <c r="K551" s="228"/>
      <c r="L551" s="228"/>
      <c r="M551" s="228"/>
      <c r="N551" s="228"/>
      <c r="O551" s="228"/>
      <c r="P551" s="228"/>
    </row>
    <row r="552" spans="2:16" x14ac:dyDescent="0.2">
      <c r="B552" s="1"/>
      <c r="C552" s="228"/>
      <c r="D552" s="228"/>
      <c r="E552" s="228"/>
      <c r="F552" s="228"/>
      <c r="G552" s="228"/>
      <c r="H552" s="228"/>
      <c r="I552" s="228"/>
      <c r="J552" s="228"/>
      <c r="K552" s="228"/>
      <c r="L552" s="228"/>
      <c r="M552" s="228"/>
      <c r="N552" s="228"/>
      <c r="O552" s="228"/>
      <c r="P552" s="228"/>
    </row>
    <row r="553" spans="2:16" x14ac:dyDescent="0.2">
      <c r="B553" s="1"/>
      <c r="C553" s="228"/>
      <c r="D553" s="228"/>
      <c r="E553" s="228"/>
      <c r="F553" s="228"/>
      <c r="G553" s="228"/>
      <c r="H553" s="228"/>
      <c r="I553" s="228"/>
      <c r="J553" s="228"/>
      <c r="K553" s="228"/>
      <c r="L553" s="228"/>
      <c r="M553" s="228"/>
      <c r="N553" s="228"/>
      <c r="O553" s="228"/>
      <c r="P553" s="228"/>
    </row>
    <row r="554" spans="2:16" x14ac:dyDescent="0.2">
      <c r="B554" s="1"/>
      <c r="C554" s="166"/>
      <c r="D554" s="166"/>
      <c r="E554" s="166"/>
      <c r="F554" s="166"/>
      <c r="G554" s="166"/>
      <c r="H554" s="166"/>
      <c r="I554" s="166"/>
      <c r="J554" s="166"/>
      <c r="K554" s="166"/>
      <c r="L554" s="166"/>
      <c r="M554" s="166"/>
      <c r="N554" s="166"/>
      <c r="O554" s="166"/>
      <c r="P554" s="166"/>
    </row>
    <row r="555" spans="2:16" x14ac:dyDescent="0.2">
      <c r="B555" s="1"/>
      <c r="C555" s="228" t="s">
        <v>367</v>
      </c>
      <c r="D555" s="228"/>
      <c r="E555" s="228"/>
      <c r="F555" s="228"/>
      <c r="G555" s="228"/>
      <c r="H555" s="228"/>
      <c r="I555" s="228"/>
      <c r="J555" s="228"/>
      <c r="K555" s="228"/>
      <c r="L555" s="228"/>
      <c r="M555" s="228"/>
      <c r="N555" s="228"/>
      <c r="O555" s="228"/>
      <c r="P555" s="228"/>
    </row>
    <row r="556" spans="2:16" x14ac:dyDescent="0.2">
      <c r="B556" s="1"/>
      <c r="C556" s="228"/>
      <c r="D556" s="228"/>
      <c r="E556" s="228"/>
      <c r="F556" s="228"/>
      <c r="G556" s="228"/>
      <c r="H556" s="228"/>
      <c r="I556" s="228"/>
      <c r="J556" s="228"/>
      <c r="K556" s="228"/>
      <c r="L556" s="228"/>
      <c r="M556" s="228"/>
      <c r="N556" s="228"/>
      <c r="O556" s="228"/>
      <c r="P556" s="228"/>
    </row>
    <row r="557" spans="2:16" x14ac:dyDescent="0.2">
      <c r="B557" s="1"/>
      <c r="C557" s="166"/>
      <c r="D557" s="166"/>
      <c r="E557" s="166"/>
      <c r="F557" s="166"/>
      <c r="G557" s="166"/>
      <c r="H557" s="166"/>
      <c r="I557" s="166"/>
      <c r="J557" s="166"/>
      <c r="K557" s="166"/>
      <c r="L557" s="166"/>
      <c r="M557" s="166"/>
      <c r="N557" s="166"/>
      <c r="O557" s="166"/>
      <c r="P557" s="166"/>
    </row>
    <row r="558" spans="2:16" x14ac:dyDescent="0.2">
      <c r="B558" s="1"/>
      <c r="C558" s="228" t="s">
        <v>385</v>
      </c>
      <c r="D558" s="228"/>
      <c r="E558" s="228"/>
      <c r="F558" s="228"/>
      <c r="G558" s="228"/>
      <c r="H558" s="228"/>
      <c r="I558" s="228"/>
      <c r="J558" s="228"/>
      <c r="K558" s="228"/>
      <c r="L558" s="228"/>
      <c r="M558" s="228"/>
      <c r="N558" s="228"/>
      <c r="O558" s="228"/>
      <c r="P558" s="166"/>
    </row>
    <row r="559" spans="2:16" x14ac:dyDescent="0.2">
      <c r="B559" s="1"/>
    </row>
    <row r="560" spans="2:16" x14ac:dyDescent="0.2">
      <c r="B560" s="1"/>
    </row>
    <row r="561" spans="2:7" x14ac:dyDescent="0.2">
      <c r="B561" s="1"/>
    </row>
    <row r="562" spans="2:7" x14ac:dyDescent="0.2">
      <c r="B562" s="1"/>
    </row>
    <row r="563" spans="2:7" x14ac:dyDescent="0.2">
      <c r="B563" s="1"/>
    </row>
    <row r="564" spans="2:7" x14ac:dyDescent="0.2">
      <c r="B564" s="1"/>
    </row>
    <row r="565" spans="2:7" x14ac:dyDescent="0.2">
      <c r="B565" s="1"/>
    </row>
    <row r="566" spans="2:7" x14ac:dyDescent="0.2">
      <c r="B566" s="1"/>
    </row>
    <row r="567" spans="2:7" x14ac:dyDescent="0.2">
      <c r="B567" s="8" t="s">
        <v>200</v>
      </c>
    </row>
    <row r="568" spans="2:7" x14ac:dyDescent="0.2">
      <c r="B568" s="1"/>
    </row>
    <row r="569" spans="2:7" x14ac:dyDescent="0.2">
      <c r="B569" s="1"/>
    </row>
    <row r="570" spans="2:7" x14ac:dyDescent="0.2">
      <c r="B570" s="1"/>
    </row>
    <row r="571" spans="2:7" x14ac:dyDescent="0.2">
      <c r="B571" s="1"/>
    </row>
    <row r="572" spans="2:7" x14ac:dyDescent="0.2">
      <c r="B572" s="1"/>
    </row>
    <row r="573" spans="2:7" x14ac:dyDescent="0.2">
      <c r="B573" s="1"/>
    </row>
    <row r="574" spans="2:7" x14ac:dyDescent="0.2">
      <c r="B574" s="1"/>
    </row>
    <row r="575" spans="2:7" x14ac:dyDescent="0.2">
      <c r="B575" s="1"/>
    </row>
    <row r="576" spans="2:7" ht="12.75" x14ac:dyDescent="0.2">
      <c r="B576" s="27"/>
      <c r="C576" s="27"/>
      <c r="D576" s="27"/>
      <c r="E576" s="150"/>
      <c r="F576" s="27"/>
      <c r="G576" s="27"/>
    </row>
    <row r="577" spans="2:16" x14ac:dyDescent="0.2">
      <c r="B577" s="27"/>
      <c r="C577" s="151"/>
      <c r="D577" s="151"/>
      <c r="E577" s="152"/>
      <c r="F577" s="152"/>
      <c r="G577" s="153"/>
      <c r="H577" s="154"/>
      <c r="K577" s="155"/>
      <c r="L577" s="155"/>
      <c r="M577" s="155"/>
      <c r="N577" s="225"/>
      <c r="O577" s="225"/>
      <c r="P577" s="155"/>
    </row>
    <row r="578" spans="2:16" ht="12.75" customHeight="1" x14ac:dyDescent="0.2">
      <c r="B578" s="397" t="s">
        <v>369</v>
      </c>
      <c r="C578" s="397"/>
      <c r="D578" s="397"/>
      <c r="E578" s="397"/>
      <c r="F578" s="397"/>
      <c r="G578" s="397"/>
      <c r="H578" s="397"/>
      <c r="I578" s="397"/>
      <c r="K578" s="398" t="s">
        <v>373</v>
      </c>
      <c r="L578" s="398"/>
      <c r="M578" s="398"/>
      <c r="N578" s="398"/>
      <c r="O578" s="398"/>
      <c r="P578" s="398"/>
    </row>
    <row r="579" spans="2:16" ht="12" customHeight="1" x14ac:dyDescent="0.2">
      <c r="B579" s="396" t="s">
        <v>370</v>
      </c>
      <c r="C579" s="396"/>
      <c r="D579" s="396"/>
      <c r="E579" s="396"/>
      <c r="F579" s="396"/>
      <c r="G579" s="396"/>
      <c r="H579" s="396"/>
      <c r="I579" s="396"/>
      <c r="K579" s="396" t="s">
        <v>371</v>
      </c>
      <c r="L579" s="396"/>
      <c r="M579" s="396"/>
      <c r="N579" s="396"/>
      <c r="O579" s="396"/>
      <c r="P579" s="396"/>
    </row>
    <row r="580" spans="2:16" x14ac:dyDescent="0.2">
      <c r="B580" s="396"/>
      <c r="C580" s="396"/>
      <c r="D580" s="396"/>
      <c r="E580" s="396"/>
      <c r="F580" s="396"/>
      <c r="G580" s="396"/>
      <c r="H580" s="396"/>
      <c r="I580" s="396"/>
      <c r="K580" s="396"/>
      <c r="L580" s="396"/>
      <c r="M580" s="396"/>
      <c r="N580" s="396"/>
      <c r="O580" s="396"/>
      <c r="P580" s="396"/>
    </row>
    <row r="581" spans="2:16" x14ac:dyDescent="0.2">
      <c r="B581" s="27"/>
      <c r="C581" s="167"/>
      <c r="D581" s="167"/>
      <c r="E581" s="167"/>
      <c r="F581" s="167"/>
      <c r="G581" s="167"/>
      <c r="H581" s="167"/>
      <c r="L581" s="167"/>
      <c r="M581" s="167"/>
      <c r="N581" s="167"/>
      <c r="O581" s="167"/>
      <c r="P581" s="167"/>
    </row>
    <row r="582" spans="2:16" x14ac:dyDescent="0.2">
      <c r="B582" s="1"/>
    </row>
    <row r="583" spans="2:16" x14ac:dyDescent="0.2">
      <c r="B583" s="1"/>
    </row>
    <row r="584" spans="2:16" x14ac:dyDescent="0.2">
      <c r="B584" s="1"/>
    </row>
    <row r="585" spans="2:16" x14ac:dyDescent="0.2">
      <c r="B585" s="1"/>
    </row>
    <row r="586" spans="2:16" ht="12.75" x14ac:dyDescent="0.2">
      <c r="B586" s="1"/>
      <c r="C586" s="155"/>
      <c r="D586" s="155"/>
      <c r="E586" s="156"/>
      <c r="F586" s="157"/>
      <c r="G586" s="155"/>
      <c r="H586" s="155"/>
    </row>
    <row r="587" spans="2:16" x14ac:dyDescent="0.2">
      <c r="B587" s="1"/>
      <c r="C587" s="370" t="s">
        <v>302</v>
      </c>
      <c r="D587" s="370"/>
      <c r="E587" s="370"/>
      <c r="F587" s="370"/>
      <c r="G587" s="370"/>
      <c r="H587" s="370"/>
    </row>
    <row r="588" spans="2:16" x14ac:dyDescent="0.2">
      <c r="B588" s="1"/>
      <c r="C588" s="371" t="s">
        <v>372</v>
      </c>
      <c r="D588" s="371"/>
      <c r="E588" s="371"/>
      <c r="F588" s="371"/>
      <c r="G588" s="371"/>
      <c r="H588" s="371"/>
    </row>
  </sheetData>
  <mergeCells count="309">
    <mergeCell ref="B579:I580"/>
    <mergeCell ref="B578:I578"/>
    <mergeCell ref="K579:P580"/>
    <mergeCell ref="K578:P578"/>
    <mergeCell ref="M185:O185"/>
    <mergeCell ref="M184:O184"/>
    <mergeCell ref="M183:O183"/>
    <mergeCell ref="M182:O182"/>
    <mergeCell ref="C319:P321"/>
    <mergeCell ref="L374:N374"/>
    <mergeCell ref="L373:N373"/>
    <mergeCell ref="I372:K372"/>
    <mergeCell ref="I371:K371"/>
    <mergeCell ref="C366:P366"/>
    <mergeCell ref="C258:P259"/>
    <mergeCell ref="M187:O187"/>
    <mergeCell ref="M186:O186"/>
    <mergeCell ref="M305:O305"/>
    <mergeCell ref="I370:K370"/>
    <mergeCell ref="I369:K369"/>
    <mergeCell ref="I373:K373"/>
    <mergeCell ref="L372:N372"/>
    <mergeCell ref="E368:H368"/>
    <mergeCell ref="L371:N371"/>
    <mergeCell ref="E372:H372"/>
    <mergeCell ref="L368:N368"/>
    <mergeCell ref="I374:K374"/>
    <mergeCell ref="I368:K368"/>
    <mergeCell ref="C345:P345"/>
    <mergeCell ref="C348:P348"/>
    <mergeCell ref="C351:P353"/>
    <mergeCell ref="N338:P338"/>
    <mergeCell ref="J182:L182"/>
    <mergeCell ref="C204:P205"/>
    <mergeCell ref="C211:P212"/>
    <mergeCell ref="C214:P215"/>
    <mergeCell ref="C217:P218"/>
    <mergeCell ref="N336:P336"/>
    <mergeCell ref="N337:P337"/>
    <mergeCell ref="N339:P339"/>
    <mergeCell ref="C21:P22"/>
    <mergeCell ref="C66:P67"/>
    <mergeCell ref="C96:P98"/>
    <mergeCell ref="C115:P116"/>
    <mergeCell ref="C117:P118"/>
    <mergeCell ref="C120:P121"/>
    <mergeCell ref="C148:P149"/>
    <mergeCell ref="L329:N329"/>
    <mergeCell ref="E330:K330"/>
    <mergeCell ref="L326:N326"/>
    <mergeCell ref="K338:M338"/>
    <mergeCell ref="L330:N330"/>
    <mergeCell ref="E326:K326"/>
    <mergeCell ref="J31:L31"/>
    <mergeCell ref="M73:O73"/>
    <mergeCell ref="C79:I79"/>
    <mergeCell ref="C77:I77"/>
    <mergeCell ref="C78:I78"/>
    <mergeCell ref="J77:L77"/>
    <mergeCell ref="M77:O77"/>
    <mergeCell ref="C83:P84"/>
    <mergeCell ref="C587:H587"/>
    <mergeCell ref="C588:H588"/>
    <mergeCell ref="E228:H228"/>
    <mergeCell ref="I228:K228"/>
    <mergeCell ref="L228:N228"/>
    <mergeCell ref="E229:H229"/>
    <mergeCell ref="I229:K229"/>
    <mergeCell ref="L229:N229"/>
    <mergeCell ref="D235:L235"/>
    <mergeCell ref="M235:O235"/>
    <mergeCell ref="D301:L301"/>
    <mergeCell ref="M301:O301"/>
    <mergeCell ref="E374:H374"/>
    <mergeCell ref="E373:H373"/>
    <mergeCell ref="B443:P443"/>
    <mergeCell ref="C377:P377"/>
    <mergeCell ref="E369:H369"/>
    <mergeCell ref="D302:L302"/>
    <mergeCell ref="C335:J335"/>
    <mergeCell ref="K335:M335"/>
    <mergeCell ref="K336:M336"/>
    <mergeCell ref="K337:M337"/>
    <mergeCell ref="K339:M339"/>
    <mergeCell ref="N335:P335"/>
    <mergeCell ref="A1:P1"/>
    <mergeCell ref="J30:L30"/>
    <mergeCell ref="M30:O30"/>
    <mergeCell ref="C71:I71"/>
    <mergeCell ref="F54:J54"/>
    <mergeCell ref="K54:M54"/>
    <mergeCell ref="C58:P58"/>
    <mergeCell ref="J69:L69"/>
    <mergeCell ref="M69:O69"/>
    <mergeCell ref="J70:L70"/>
    <mergeCell ref="J71:L71"/>
    <mergeCell ref="M70:O70"/>
    <mergeCell ref="M71:O71"/>
    <mergeCell ref="F52:J52"/>
    <mergeCell ref="K52:M52"/>
    <mergeCell ref="K44:M44"/>
    <mergeCell ref="F53:J53"/>
    <mergeCell ref="K53:M53"/>
    <mergeCell ref="C50:P51"/>
    <mergeCell ref="F44:J44"/>
    <mergeCell ref="D31:I31"/>
    <mergeCell ref="M31:O31"/>
    <mergeCell ref="D32:I32"/>
    <mergeCell ref="J32:L32"/>
    <mergeCell ref="E327:K327"/>
    <mergeCell ref="L327:N327"/>
    <mergeCell ref="E328:K328"/>
    <mergeCell ref="L328:N328"/>
    <mergeCell ref="C245:P247"/>
    <mergeCell ref="C251:P253"/>
    <mergeCell ref="D28:I28"/>
    <mergeCell ref="J28:L28"/>
    <mergeCell ref="M28:O28"/>
    <mergeCell ref="D29:I29"/>
    <mergeCell ref="J29:L29"/>
    <mergeCell ref="M29:O29"/>
    <mergeCell ref="D30:I30"/>
    <mergeCell ref="D182:I182"/>
    <mergeCell ref="J73:L73"/>
    <mergeCell ref="C69:I69"/>
    <mergeCell ref="C70:I70"/>
    <mergeCell ref="M32:O32"/>
    <mergeCell ref="C72:I72"/>
    <mergeCell ref="J72:L72"/>
    <mergeCell ref="M72:O72"/>
    <mergeCell ref="F60:J60"/>
    <mergeCell ref="K60:M60"/>
    <mergeCell ref="F61:J61"/>
    <mergeCell ref="D190:I190"/>
    <mergeCell ref="J190:L190"/>
    <mergeCell ref="M190:O190"/>
    <mergeCell ref="C196:P197"/>
    <mergeCell ref="B3:P7"/>
    <mergeCell ref="F42:J42"/>
    <mergeCell ref="K42:M42"/>
    <mergeCell ref="F43:J43"/>
    <mergeCell ref="K43:M43"/>
    <mergeCell ref="K61:M61"/>
    <mergeCell ref="A13:P13"/>
    <mergeCell ref="C158:P160"/>
    <mergeCell ref="C162:P163"/>
    <mergeCell ref="C101:P104"/>
    <mergeCell ref="C73:I73"/>
    <mergeCell ref="J78:L78"/>
    <mergeCell ref="M78:O78"/>
    <mergeCell ref="M79:O79"/>
    <mergeCell ref="J79:L79"/>
    <mergeCell ref="D277:L277"/>
    <mergeCell ref="M277:O277"/>
    <mergeCell ref="D278:L278"/>
    <mergeCell ref="M278:O278"/>
    <mergeCell ref="E226:H226"/>
    <mergeCell ref="I226:K226"/>
    <mergeCell ref="L226:N226"/>
    <mergeCell ref="E227:H227"/>
    <mergeCell ref="I227:K227"/>
    <mergeCell ref="L227:N227"/>
    <mergeCell ref="D187:I187"/>
    <mergeCell ref="J187:L187"/>
    <mergeCell ref="D189:I189"/>
    <mergeCell ref="D86:G86"/>
    <mergeCell ref="D236:L236"/>
    <mergeCell ref="M236:O236"/>
    <mergeCell ref="D237:L237"/>
    <mergeCell ref="M237:O237"/>
    <mergeCell ref="D240:L240"/>
    <mergeCell ref="M240:O240"/>
    <mergeCell ref="C109:G109"/>
    <mergeCell ref="H109:L109"/>
    <mergeCell ref="M109:N109"/>
    <mergeCell ref="O109:P109"/>
    <mergeCell ref="H86:J86"/>
    <mergeCell ref="K86:M86"/>
    <mergeCell ref="D87:G89"/>
    <mergeCell ref="H87:J89"/>
    <mergeCell ref="K87:M89"/>
    <mergeCell ref="D90:G90"/>
    <mergeCell ref="H90:J90"/>
    <mergeCell ref="K90:M90"/>
    <mergeCell ref="C125:O125"/>
    <mergeCell ref="C126:P128"/>
    <mergeCell ref="F130:J130"/>
    <mergeCell ref="K130:M130"/>
    <mergeCell ref="F131:J131"/>
    <mergeCell ref="K131:M131"/>
    <mergeCell ref="C110:G110"/>
    <mergeCell ref="H110:L110"/>
    <mergeCell ref="M110:N110"/>
    <mergeCell ref="O110:P110"/>
    <mergeCell ref="O111:P111"/>
    <mergeCell ref="M111:N111"/>
    <mergeCell ref="D136:P136"/>
    <mergeCell ref="C138:F138"/>
    <mergeCell ref="G138:J138"/>
    <mergeCell ref="K138:N138"/>
    <mergeCell ref="O138:P138"/>
    <mergeCell ref="C139:F139"/>
    <mergeCell ref="G139:J139"/>
    <mergeCell ref="K139:N139"/>
    <mergeCell ref="O139:P139"/>
    <mergeCell ref="C140:F140"/>
    <mergeCell ref="G140:J140"/>
    <mergeCell ref="K140:N140"/>
    <mergeCell ref="O140:P140"/>
    <mergeCell ref="C141:F141"/>
    <mergeCell ref="G141:J141"/>
    <mergeCell ref="K141:N141"/>
    <mergeCell ref="O141:P141"/>
    <mergeCell ref="C143:N143"/>
    <mergeCell ref="O143:P143"/>
    <mergeCell ref="C142:F142"/>
    <mergeCell ref="G142:J142"/>
    <mergeCell ref="K142:N142"/>
    <mergeCell ref="O142:P142"/>
    <mergeCell ref="L173:O174"/>
    <mergeCell ref="G151:K151"/>
    <mergeCell ref="L151:N151"/>
    <mergeCell ref="G152:K152"/>
    <mergeCell ref="L152:N152"/>
    <mergeCell ref="C169:G169"/>
    <mergeCell ref="H169:K169"/>
    <mergeCell ref="L169:O169"/>
    <mergeCell ref="C170:G170"/>
    <mergeCell ref="H170:K170"/>
    <mergeCell ref="L170:O170"/>
    <mergeCell ref="C171:G171"/>
    <mergeCell ref="H171:K171"/>
    <mergeCell ref="L171:O171"/>
    <mergeCell ref="C172:G172"/>
    <mergeCell ref="H172:K172"/>
    <mergeCell ref="L172:O172"/>
    <mergeCell ref="C173:G174"/>
    <mergeCell ref="H173:K174"/>
    <mergeCell ref="E397:K397"/>
    <mergeCell ref="L397:N397"/>
    <mergeCell ref="E398:K398"/>
    <mergeCell ref="L398:N398"/>
    <mergeCell ref="E399:K399"/>
    <mergeCell ref="L399:N399"/>
    <mergeCell ref="C532:P532"/>
    <mergeCell ref="N577:O577"/>
    <mergeCell ref="A404:P404"/>
    <mergeCell ref="B408:P408"/>
    <mergeCell ref="B409:P410"/>
    <mergeCell ref="B411:P412"/>
    <mergeCell ref="C420:P422"/>
    <mergeCell ref="C429:P431"/>
    <mergeCell ref="C433:P435"/>
    <mergeCell ref="B440:P441"/>
    <mergeCell ref="C424:P427"/>
    <mergeCell ref="C445:O447"/>
    <mergeCell ref="B511:L511"/>
    <mergeCell ref="B516:L516"/>
    <mergeCell ref="C551:P553"/>
    <mergeCell ref="C555:P556"/>
    <mergeCell ref="C558:O558"/>
    <mergeCell ref="B379:P380"/>
    <mergeCell ref="A382:P382"/>
    <mergeCell ref="B384:P386"/>
    <mergeCell ref="N312:P312"/>
    <mergeCell ref="C313:M313"/>
    <mergeCell ref="N313:P313"/>
    <mergeCell ref="D279:L279"/>
    <mergeCell ref="M279:O279"/>
    <mergeCell ref="D238:L238"/>
    <mergeCell ref="M238:O238"/>
    <mergeCell ref="D239:L239"/>
    <mergeCell ref="M239:O239"/>
    <mergeCell ref="L370:N370"/>
    <mergeCell ref="L369:N369"/>
    <mergeCell ref="M302:O302"/>
    <mergeCell ref="D303:L303"/>
    <mergeCell ref="M303:O303"/>
    <mergeCell ref="E325:K325"/>
    <mergeCell ref="L325:N325"/>
    <mergeCell ref="E329:K329"/>
    <mergeCell ref="E371:H371"/>
    <mergeCell ref="E370:H370"/>
    <mergeCell ref="L324:N324"/>
    <mergeCell ref="E324:K324"/>
    <mergeCell ref="C264:P266"/>
    <mergeCell ref="C269:P271"/>
    <mergeCell ref="C175:K175"/>
    <mergeCell ref="L175:O175"/>
    <mergeCell ref="C311:M311"/>
    <mergeCell ref="N311:P311"/>
    <mergeCell ref="C312:D312"/>
    <mergeCell ref="E312:M312"/>
    <mergeCell ref="D183:I183"/>
    <mergeCell ref="J183:L183"/>
    <mergeCell ref="D184:I184"/>
    <mergeCell ref="J184:L184"/>
    <mergeCell ref="D185:I185"/>
    <mergeCell ref="C221:P223"/>
    <mergeCell ref="D199:P199"/>
    <mergeCell ref="D200:P200"/>
    <mergeCell ref="J185:L185"/>
    <mergeCell ref="D186:I186"/>
    <mergeCell ref="J186:L186"/>
    <mergeCell ref="D188:I188"/>
    <mergeCell ref="J188:L188"/>
    <mergeCell ref="M188:O188"/>
    <mergeCell ref="J189:L189"/>
    <mergeCell ref="M189:O189"/>
  </mergeCells>
  <printOptions horizontalCentered="1" verticalCentered="1"/>
  <pageMargins left="0.39370078740157483" right="0.39370078740157483" top="1.0629921259842521" bottom="0.78740157480314965" header="0.11811023622047245" footer="0.31496062992125984"/>
  <pageSetup orientation="landscape" r:id="rId1"/>
  <headerFooter>
    <oddHeader>&amp;L&amp;8
&amp;G&amp;C&amp;"Arial,Negrita"&amp;8
CONGRESO DEL ESTADO DE MICHOACÁN DE OCAMPO
NOTAS A LOS ESTADOS FINANCIEROS</oddHeader>
    <oddFooter>&amp;C&amp;"Arial,Normal"&amp;P /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7"/>
  <sheetViews>
    <sheetView topLeftCell="C1" zoomScale="90" zoomScaleNormal="90" workbookViewId="0">
      <selection activeCell="D12" sqref="D12"/>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414" t="s">
        <v>162</v>
      </c>
      <c r="C1" s="414"/>
      <c r="D1" s="414"/>
      <c r="E1" s="414"/>
      <c r="F1" s="414"/>
    </row>
    <row r="2" spans="2:6" ht="14.25" customHeight="1" x14ac:dyDescent="0.2">
      <c r="B2" s="419" t="s">
        <v>163</v>
      </c>
      <c r="C2" s="419"/>
      <c r="D2" s="419"/>
      <c r="E2" s="419"/>
      <c r="F2" s="419"/>
    </row>
    <row r="3" spans="2:6" ht="14.25" customHeight="1" x14ac:dyDescent="0.2">
      <c r="B3" s="419" t="s">
        <v>166</v>
      </c>
      <c r="C3" s="419"/>
      <c r="D3" s="419"/>
      <c r="E3" s="419"/>
      <c r="F3" s="419"/>
    </row>
    <row r="4" spans="2:6" ht="18.75" customHeight="1" x14ac:dyDescent="0.2"/>
    <row r="5" spans="2:6" ht="17.25" customHeight="1" x14ac:dyDescent="0.2">
      <c r="B5" s="96" t="s">
        <v>164</v>
      </c>
      <c r="C5" s="415" t="s">
        <v>165</v>
      </c>
      <c r="D5" s="415"/>
      <c r="E5" s="415"/>
      <c r="F5" s="415"/>
    </row>
    <row r="6" spans="2:6" ht="17.25" customHeight="1" x14ac:dyDescent="0.2">
      <c r="C6" s="415"/>
      <c r="D6" s="415"/>
      <c r="E6" s="415"/>
      <c r="F6" s="415"/>
    </row>
    <row r="7" spans="2:6" ht="15.75" customHeight="1" thickBot="1" x14ac:dyDescent="0.25"/>
    <row r="8" spans="2:6" ht="21.75" customHeight="1" x14ac:dyDescent="0.2">
      <c r="B8" s="416" t="s">
        <v>101</v>
      </c>
      <c r="C8" s="417"/>
      <c r="D8" s="417"/>
      <c r="E8" s="417"/>
      <c r="F8" s="418"/>
    </row>
    <row r="9" spans="2:6" s="72" customFormat="1" ht="17.25" customHeight="1" x14ac:dyDescent="0.2">
      <c r="B9" s="74" t="s">
        <v>102</v>
      </c>
      <c r="C9" s="75" t="s">
        <v>103</v>
      </c>
      <c r="D9" s="75" t="s">
        <v>104</v>
      </c>
      <c r="E9" s="75" t="s">
        <v>105</v>
      </c>
      <c r="F9" s="76" t="s">
        <v>106</v>
      </c>
    </row>
    <row r="10" spans="2:6" ht="15.75" customHeight="1" x14ac:dyDescent="0.2">
      <c r="B10" s="420" t="s">
        <v>167</v>
      </c>
      <c r="C10" s="404" t="s">
        <v>168</v>
      </c>
      <c r="D10" s="79" t="s">
        <v>169</v>
      </c>
      <c r="E10" s="80" t="s">
        <v>171</v>
      </c>
      <c r="F10" s="81" t="s">
        <v>171</v>
      </c>
    </row>
    <row r="11" spans="2:6" ht="15.75" customHeight="1" x14ac:dyDescent="0.2">
      <c r="B11" s="421"/>
      <c r="C11" s="406"/>
      <c r="D11" s="79" t="s">
        <v>170</v>
      </c>
      <c r="E11" s="80" t="s">
        <v>171</v>
      </c>
      <c r="F11" s="81" t="s">
        <v>171</v>
      </c>
    </row>
    <row r="12" spans="2:6" ht="23.25" customHeight="1" x14ac:dyDescent="0.2">
      <c r="B12" s="82" t="s">
        <v>107</v>
      </c>
      <c r="C12" s="83" t="s">
        <v>108</v>
      </c>
      <c r="D12" s="84" t="s">
        <v>109</v>
      </c>
      <c r="E12" s="85" t="s">
        <v>110</v>
      </c>
      <c r="F12" s="86" t="s">
        <v>72</v>
      </c>
    </row>
    <row r="13" spans="2:6" ht="15" customHeight="1" x14ac:dyDescent="0.2">
      <c r="B13" s="420" t="s">
        <v>111</v>
      </c>
      <c r="C13" s="404" t="s">
        <v>112</v>
      </c>
      <c r="D13" s="79" t="s">
        <v>113</v>
      </c>
      <c r="E13" s="80" t="s">
        <v>114</v>
      </c>
      <c r="F13" s="81" t="s">
        <v>172</v>
      </c>
    </row>
    <row r="14" spans="2:6" ht="15" customHeight="1" x14ac:dyDescent="0.2">
      <c r="B14" s="422"/>
      <c r="C14" s="405"/>
      <c r="D14" s="79" t="s">
        <v>173</v>
      </c>
      <c r="E14" s="80" t="s">
        <v>174</v>
      </c>
      <c r="F14" s="81" t="s">
        <v>175</v>
      </c>
    </row>
    <row r="15" spans="2:6" ht="15" customHeight="1" x14ac:dyDescent="0.2">
      <c r="B15" s="422"/>
      <c r="C15" s="405"/>
      <c r="D15" s="79" t="s">
        <v>176</v>
      </c>
      <c r="E15" s="80" t="s">
        <v>177</v>
      </c>
      <c r="F15" s="81" t="s">
        <v>178</v>
      </c>
    </row>
    <row r="16" spans="2:6" ht="15" customHeight="1" x14ac:dyDescent="0.2">
      <c r="B16" s="421"/>
      <c r="C16" s="406"/>
      <c r="D16" s="79" t="s">
        <v>179</v>
      </c>
      <c r="E16" s="80" t="s">
        <v>180</v>
      </c>
      <c r="F16" s="81" t="s">
        <v>181</v>
      </c>
    </row>
    <row r="17" spans="2:6" ht="23.25" customHeight="1" x14ac:dyDescent="0.2">
      <c r="B17" s="82" t="s">
        <v>115</v>
      </c>
      <c r="C17" s="83" t="s">
        <v>116</v>
      </c>
      <c r="D17" s="84" t="s">
        <v>117</v>
      </c>
      <c r="E17" s="85" t="s">
        <v>118</v>
      </c>
      <c r="F17" s="86" t="s">
        <v>119</v>
      </c>
    </row>
    <row r="18" spans="2:6" ht="23.25" customHeight="1" x14ac:dyDescent="0.2">
      <c r="B18" s="77" t="s">
        <v>120</v>
      </c>
      <c r="C18" s="78" t="s">
        <v>121</v>
      </c>
      <c r="D18" s="79" t="s">
        <v>122</v>
      </c>
      <c r="E18" s="80" t="s">
        <v>123</v>
      </c>
      <c r="F18" s="81" t="s">
        <v>124</v>
      </c>
    </row>
    <row r="19" spans="2:6" ht="23.25" customHeight="1" thickBot="1" x14ac:dyDescent="0.25">
      <c r="B19" s="99" t="s">
        <v>125</v>
      </c>
      <c r="C19" s="100" t="s">
        <v>126</v>
      </c>
      <c r="D19" s="101" t="s">
        <v>127</v>
      </c>
      <c r="E19" s="102" t="s">
        <v>128</v>
      </c>
      <c r="F19" s="103" t="s">
        <v>129</v>
      </c>
    </row>
    <row r="20" spans="2:6" ht="13.5" thickBot="1" x14ac:dyDescent="0.25">
      <c r="B20" s="92"/>
      <c r="C20" s="92"/>
      <c r="D20" s="92"/>
      <c r="E20" s="92"/>
      <c r="F20" s="92"/>
    </row>
    <row r="21" spans="2:6" ht="21.75" customHeight="1" x14ac:dyDescent="0.2">
      <c r="B21" s="416" t="s">
        <v>130</v>
      </c>
      <c r="C21" s="417"/>
      <c r="D21" s="417"/>
      <c r="E21" s="417"/>
      <c r="F21" s="418"/>
    </row>
    <row r="22" spans="2:6" s="72" customFormat="1" ht="17.25" customHeight="1" x14ac:dyDescent="0.2">
      <c r="B22" s="74" t="s">
        <v>102</v>
      </c>
      <c r="C22" s="75" t="s">
        <v>103</v>
      </c>
      <c r="D22" s="75" t="s">
        <v>104</v>
      </c>
      <c r="E22" s="75" t="s">
        <v>105</v>
      </c>
      <c r="F22" s="76" t="s">
        <v>106</v>
      </c>
    </row>
    <row r="23" spans="2:6" ht="15" customHeight="1" x14ac:dyDescent="0.2">
      <c r="B23" s="420" t="s">
        <v>131</v>
      </c>
      <c r="C23" s="404" t="s">
        <v>132</v>
      </c>
      <c r="D23" s="407" t="s">
        <v>133</v>
      </c>
      <c r="E23" s="80" t="s">
        <v>182</v>
      </c>
      <c r="F23" s="81" t="s">
        <v>183</v>
      </c>
    </row>
    <row r="24" spans="2:6" ht="15" customHeight="1" x14ac:dyDescent="0.2">
      <c r="B24" s="422"/>
      <c r="C24" s="405"/>
      <c r="D24" s="408"/>
      <c r="E24" s="80" t="s">
        <v>184</v>
      </c>
      <c r="F24" s="81" t="s">
        <v>185</v>
      </c>
    </row>
    <row r="25" spans="2:6" ht="15" customHeight="1" x14ac:dyDescent="0.2">
      <c r="B25" s="421"/>
      <c r="C25" s="406"/>
      <c r="D25" s="409"/>
      <c r="E25" s="80" t="s">
        <v>186</v>
      </c>
      <c r="F25" s="81" t="s">
        <v>187</v>
      </c>
    </row>
    <row r="26" spans="2:6" ht="15" customHeight="1" x14ac:dyDescent="0.2">
      <c r="B26" s="423" t="s">
        <v>134</v>
      </c>
      <c r="C26" s="428" t="s">
        <v>135</v>
      </c>
      <c r="D26" s="410" t="s">
        <v>136</v>
      </c>
      <c r="E26" s="85" t="s">
        <v>188</v>
      </c>
      <c r="F26" s="86" t="s">
        <v>189</v>
      </c>
    </row>
    <row r="27" spans="2:6" ht="15" customHeight="1" x14ac:dyDescent="0.2">
      <c r="B27" s="424"/>
      <c r="C27" s="429"/>
      <c r="D27" s="411"/>
      <c r="E27" s="97" t="s">
        <v>190</v>
      </c>
      <c r="F27" s="98" t="s">
        <v>191</v>
      </c>
    </row>
    <row r="28" spans="2:6" ht="15" customHeight="1" x14ac:dyDescent="0.2">
      <c r="B28" s="425"/>
      <c r="C28" s="430"/>
      <c r="D28" s="412"/>
      <c r="E28" s="97" t="s">
        <v>192</v>
      </c>
      <c r="F28" s="98" t="s">
        <v>193</v>
      </c>
    </row>
    <row r="29" spans="2:6" ht="15" customHeight="1" x14ac:dyDescent="0.2">
      <c r="B29" s="420" t="s">
        <v>137</v>
      </c>
      <c r="C29" s="404" t="s">
        <v>138</v>
      </c>
      <c r="D29" s="407" t="s">
        <v>139</v>
      </c>
      <c r="E29" s="80" t="s">
        <v>194</v>
      </c>
      <c r="F29" s="81" t="s">
        <v>195</v>
      </c>
    </row>
    <row r="30" spans="2:6" ht="15" customHeight="1" x14ac:dyDescent="0.2">
      <c r="B30" s="422"/>
      <c r="C30" s="405"/>
      <c r="D30" s="408"/>
      <c r="E30" s="80" t="s">
        <v>196</v>
      </c>
      <c r="F30" s="81" t="s">
        <v>197</v>
      </c>
    </row>
    <row r="31" spans="2:6" ht="15" customHeight="1" thickBot="1" x14ac:dyDescent="0.25">
      <c r="B31" s="426"/>
      <c r="C31" s="427"/>
      <c r="D31" s="413"/>
      <c r="E31" s="90" t="s">
        <v>198</v>
      </c>
      <c r="F31" s="91" t="s">
        <v>199</v>
      </c>
    </row>
    <row r="32" spans="2:6" ht="16.5" thickBot="1" x14ac:dyDescent="0.3">
      <c r="B32" s="93"/>
      <c r="C32" s="94"/>
      <c r="D32" s="94"/>
      <c r="E32" s="95"/>
      <c r="F32" s="95"/>
    </row>
    <row r="33" spans="2:6" ht="21.75" customHeight="1" x14ac:dyDescent="0.2">
      <c r="B33" s="416" t="s">
        <v>140</v>
      </c>
      <c r="C33" s="417"/>
      <c r="D33" s="417"/>
      <c r="E33" s="417"/>
      <c r="F33" s="418"/>
    </row>
    <row r="34" spans="2:6" s="72" customFormat="1" ht="17.25" customHeight="1" x14ac:dyDescent="0.2">
      <c r="B34" s="74" t="s">
        <v>102</v>
      </c>
      <c r="C34" s="75" t="s">
        <v>103</v>
      </c>
      <c r="D34" s="75" t="s">
        <v>104</v>
      </c>
      <c r="E34" s="75" t="s">
        <v>105</v>
      </c>
      <c r="F34" s="76" t="s">
        <v>106</v>
      </c>
    </row>
    <row r="35" spans="2:6" ht="42" customHeight="1" x14ac:dyDescent="0.2">
      <c r="B35" s="77" t="s">
        <v>141</v>
      </c>
      <c r="C35" s="78" t="s">
        <v>142</v>
      </c>
      <c r="D35" s="79" t="s">
        <v>143</v>
      </c>
      <c r="E35" s="80" t="s">
        <v>150</v>
      </c>
      <c r="F35" s="81" t="s">
        <v>153</v>
      </c>
    </row>
    <row r="36" spans="2:6" ht="42" customHeight="1" x14ac:dyDescent="0.2">
      <c r="B36" s="82" t="s">
        <v>144</v>
      </c>
      <c r="C36" s="83" t="s">
        <v>145</v>
      </c>
      <c r="D36" s="84" t="s">
        <v>146</v>
      </c>
      <c r="E36" s="85" t="s">
        <v>151</v>
      </c>
      <c r="F36" s="86" t="s">
        <v>154</v>
      </c>
    </row>
    <row r="37" spans="2:6" ht="65.25" customHeight="1" thickBot="1" x14ac:dyDescent="0.25">
      <c r="B37" s="87" t="s">
        <v>147</v>
      </c>
      <c r="C37" s="88" t="s">
        <v>148</v>
      </c>
      <c r="D37" s="89" t="s">
        <v>149</v>
      </c>
      <c r="E37" s="90" t="s">
        <v>152</v>
      </c>
      <c r="F37" s="91" t="s">
        <v>155</v>
      </c>
    </row>
  </sheetData>
  <mergeCells count="20">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 ref="B1:F1"/>
    <mergeCell ref="C5:F6"/>
    <mergeCell ref="B8:F8"/>
    <mergeCell ref="B21:F2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vt:lpstr>
      <vt:lpstr>Formulario Notas</vt:lpstr>
      <vt:lpstr>'Plantilla Notas'!Área_de_impresión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Victor Camacho</cp:lastModifiedBy>
  <cp:lastPrinted>2022-02-21T18:07:26Z</cp:lastPrinted>
  <dcterms:created xsi:type="dcterms:W3CDTF">2017-02-28T18:38:56Z</dcterms:created>
  <dcterms:modified xsi:type="dcterms:W3CDTF">2022-02-21T18:07:29Z</dcterms:modified>
</cp:coreProperties>
</file>